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1"/>
  <workbookPr/>
  <mc:AlternateContent xmlns:mc="http://schemas.openxmlformats.org/markup-compatibility/2006">
    <mc:Choice Requires="x15">
      <x15ac:absPath xmlns:x15ac="http://schemas.microsoft.com/office/spreadsheetml/2010/11/ac" url="/Users/assistantesepamail/Desktop/liste ethane pour JVH/"/>
    </mc:Choice>
  </mc:AlternateContent>
  <xr:revisionPtr revIDLastSave="0" documentId="13_ncr:1_{497644F2-4BF2-D740-8AE8-DA0EEC30032C}" xr6:coauthVersionLast="36" xr6:coauthVersionMax="36" xr10:uidLastSave="{00000000-0000-0000-0000-000000000000}"/>
  <bookViews>
    <workbookView xWindow="100" yWindow="520" windowWidth="37240" windowHeight="21140" xr2:uid="{00000000-000D-0000-FFFF-FFFF00000000}"/>
  </bookViews>
  <sheets>
    <sheet name="Publi site AM" sheetId="6" r:id="rId1"/>
    <sheet name="Feuil1" sheetId="7" r:id="rId2"/>
    <sheet name="Source OLD" sheetId="4" state="hidden" r:id="rId3"/>
  </sheets>
  <definedNames>
    <definedName name="_xlnm.Print_Titles" localSheetId="0">'Publi site AM'!$1:$2</definedName>
    <definedName name="_xlnm.Print_Area" localSheetId="0">'Publi site AM'!$B$1:$D$239</definedName>
  </definedName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9" i="6" l="1"/>
  <c r="D180" i="6"/>
  <c r="D181" i="6"/>
  <c r="D182" i="6"/>
  <c r="D183" i="6"/>
  <c r="D184" i="6"/>
  <c r="D185" i="6"/>
</calcChain>
</file>

<file path=xl/sharedStrings.xml><?xml version="1.0" encoding="utf-8"?>
<sst xmlns="http://schemas.openxmlformats.org/spreadsheetml/2006/main" count="1367" uniqueCount="739">
  <si>
    <t>AGRIFRPPXXX</t>
  </si>
  <si>
    <t>AGRIFRPP802</t>
  </si>
  <si>
    <t>AGRIFRPP810</t>
  </si>
  <si>
    <t>AGRIFRPP812</t>
  </si>
  <si>
    <t>AGRIFRPP813</t>
  </si>
  <si>
    <t>AGRIFRPP817</t>
  </si>
  <si>
    <t>AGRIFRPP820</t>
  </si>
  <si>
    <t>AGRIFRPP822</t>
  </si>
  <si>
    <t>AGRIFRPP824</t>
  </si>
  <si>
    <t>AGRIFRPP825</t>
  </si>
  <si>
    <t>AGRIFRPP829</t>
  </si>
  <si>
    <t>AGRIFRPP831</t>
  </si>
  <si>
    <t>AGRIFRPP833</t>
  </si>
  <si>
    <t>AGRIFRPP835</t>
  </si>
  <si>
    <t>AGRIFRPP836</t>
  </si>
  <si>
    <t>AGRIFRPP839</t>
  </si>
  <si>
    <t>AGRIFRPP844</t>
  </si>
  <si>
    <t>AGRIFRPP845</t>
  </si>
  <si>
    <t>AGRIFRPP847</t>
  </si>
  <si>
    <t>AGRIFRPP848</t>
  </si>
  <si>
    <t>AGRIFRPP860</t>
  </si>
  <si>
    <t>AGRIFRPP861</t>
  </si>
  <si>
    <t>AGRIFRPP866</t>
  </si>
  <si>
    <t>AGRIFRPP867</t>
  </si>
  <si>
    <t>AGRIFRPP868</t>
  </si>
  <si>
    <t>AGRIFRPP869</t>
  </si>
  <si>
    <t>AGRIFRPP871</t>
  </si>
  <si>
    <t>AGRIFRPP872</t>
  </si>
  <si>
    <t>AGRIFRPP878</t>
  </si>
  <si>
    <t>AGRIFRPP879</t>
  </si>
  <si>
    <t>AGRIFRPP881</t>
  </si>
  <si>
    <t>AGRIFRPP882</t>
  </si>
  <si>
    <t>AGRIFRPP883</t>
  </si>
  <si>
    <t>AGRIFRPP887</t>
  </si>
  <si>
    <t>AGRIFRPP891</t>
  </si>
  <si>
    <t>AGRIFRPP894</t>
  </si>
  <si>
    <t>AGRIFRPP895</t>
  </si>
  <si>
    <t>AGRIGPGXXXX</t>
  </si>
  <si>
    <t>AGRIMQMXXXX</t>
  </si>
  <si>
    <t>AGRIRERXXXX</t>
  </si>
  <si>
    <t>CRLYFRPPXXX</t>
  </si>
  <si>
    <t>CRLYMCM1XXX</t>
  </si>
  <si>
    <t>BNPAFRPPXXX</t>
  </si>
  <si>
    <t>BPCEFRPPXXX</t>
  </si>
  <si>
    <t>BPCE</t>
  </si>
  <si>
    <t>BPSMFRPPXXX</t>
  </si>
  <si>
    <t>BSAVFR2CXXX</t>
  </si>
  <si>
    <t>CCBPFRPP149</t>
  </si>
  <si>
    <t>CCBPFRPP169</t>
  </si>
  <si>
    <t>CCBPFRPP219</t>
  </si>
  <si>
    <t>CCBPFRPP555</t>
  </si>
  <si>
    <t>CCBPFRPPBDX</t>
  </si>
  <si>
    <t>CCBPFRPPCFD</t>
  </si>
  <si>
    <t>CCBPFRPPCHX</t>
  </si>
  <si>
    <t>CCBPFRPPDJN</t>
  </si>
  <si>
    <t>CCBPFRPPGRE</t>
  </si>
  <si>
    <t>CCBPFRPPLIL</t>
  </si>
  <si>
    <t>CCBPFRPPLYO</t>
  </si>
  <si>
    <t>CCBPFRPPMAR</t>
  </si>
  <si>
    <t>CCBPFRPPMTG</t>
  </si>
  <si>
    <t>CCBPFRPPMTZ</t>
  </si>
  <si>
    <t>CCBPFRPPNAN</t>
  </si>
  <si>
    <t>CCBPFRPPNCE</t>
  </si>
  <si>
    <t>CCBPFRPPPPG</t>
  </si>
  <si>
    <t>CCBPFRPPREN</t>
  </si>
  <si>
    <t>CCBPFRPPSTR</t>
  </si>
  <si>
    <t>CCBPFRPPTLS</t>
  </si>
  <si>
    <t>CCBPFRPPVER</t>
  </si>
  <si>
    <t>CCBPMCM1XXX</t>
  </si>
  <si>
    <t>CEPAFRPP131</t>
  </si>
  <si>
    <t>CEPAFRPP142</t>
  </si>
  <si>
    <t>CEPAFRPP213</t>
  </si>
  <si>
    <t>CEPAFRPP313</t>
  </si>
  <si>
    <t>CEPAFRPP333</t>
  </si>
  <si>
    <t>CEPAFRPP348</t>
  </si>
  <si>
    <t>CEPAFRPP382</t>
  </si>
  <si>
    <t>CEPAFRPP426</t>
  </si>
  <si>
    <t>CEPAFRPP444</t>
  </si>
  <si>
    <t>CEPAFRPP450</t>
  </si>
  <si>
    <t>CEPAFRPP513</t>
  </si>
  <si>
    <t>CEPAFRPP627</t>
  </si>
  <si>
    <t>CEPAFRPP670</t>
  </si>
  <si>
    <t>CEPAFRPP751</t>
  </si>
  <si>
    <t>CEPAFRPP802</t>
  </si>
  <si>
    <t>CEPAFRPP831</t>
  </si>
  <si>
    <t>CEPAFRPP871</t>
  </si>
  <si>
    <t>CEPAMCM1XXX</t>
  </si>
  <si>
    <t>CFFRFRPPXXX</t>
  </si>
  <si>
    <t>NATXFRPPXXX</t>
  </si>
  <si>
    <t>CMCIFRPPCOR</t>
  </si>
  <si>
    <t>CMCIFRPPXXX</t>
  </si>
  <si>
    <t>PSSTFRPPXXX</t>
  </si>
  <si>
    <t>PSSTFRPPAJA</t>
  </si>
  <si>
    <t>PSSTFRPPBOR</t>
  </si>
  <si>
    <t>PSSTFRPPBTE</t>
  </si>
  <si>
    <t>PSSTFRPPCAY</t>
  </si>
  <si>
    <t>PSSTFRPPCHA</t>
  </si>
  <si>
    <t>PSSTFRPPCLE</t>
  </si>
  <si>
    <t>PSSTFRPPDIJ</t>
  </si>
  <si>
    <t>PSSTFRPPFDF</t>
  </si>
  <si>
    <t>PSSTFRPPGRE</t>
  </si>
  <si>
    <t>PSSTFRPPLIL</t>
  </si>
  <si>
    <t>PSSTFRPPLIM</t>
  </si>
  <si>
    <t>PSSTFRPPLYO</t>
  </si>
  <si>
    <t>PSSTFRPPMAR</t>
  </si>
  <si>
    <t>PSSTFRPPMON</t>
  </si>
  <si>
    <t>PSSTFRPPNCY</t>
  </si>
  <si>
    <t>PSSTFRPPNTE</t>
  </si>
  <si>
    <t>PSSTFRPPPAR</t>
  </si>
  <si>
    <t>PSSTFRPPREN</t>
  </si>
  <si>
    <t>PSSTFRPPROU</t>
  </si>
  <si>
    <t>PSSTFRPPSCE</t>
  </si>
  <si>
    <t>PSSTFRPPSDR</t>
  </si>
  <si>
    <t>PSSTFRPPSTR</t>
  </si>
  <si>
    <t>PSSTFRPPTOU</t>
  </si>
  <si>
    <t>SOGEFRPPXXX</t>
  </si>
  <si>
    <t>Société Générale</t>
  </si>
  <si>
    <t>SOGEMCM1XXX</t>
  </si>
  <si>
    <t>BNP</t>
  </si>
  <si>
    <t>BNP Paribas</t>
  </si>
  <si>
    <t>BNPAFRPP</t>
  </si>
  <si>
    <t>CM-CIC</t>
  </si>
  <si>
    <t>BANQUE CIC SUD OUEST</t>
  </si>
  <si>
    <t>CMCIFRPP</t>
  </si>
  <si>
    <t>LYONNAISE DE BANQUE LB</t>
  </si>
  <si>
    <t>CAISSE FEDERALE DE CREDIT MUTUEL</t>
  </si>
  <si>
    <t>CMCIFR2A</t>
  </si>
  <si>
    <t xml:space="preserve">Banque fédérative du crédit mutuel </t>
  </si>
  <si>
    <t>CMCIFRPA</t>
  </si>
  <si>
    <t>BANQUE EUROPEENNE DU CREDIT MUTUEL</t>
  </si>
  <si>
    <t>BANQUE CIC NORD OUEST</t>
  </si>
  <si>
    <t>BANQUE CIC OUEST</t>
  </si>
  <si>
    <t>CREDIT INDUSTRIEL ET COMMERCIAL CIC</t>
  </si>
  <si>
    <t>CIC EST</t>
  </si>
  <si>
    <t>BANQUE TRANSATLANTIQUE</t>
  </si>
  <si>
    <t>CIC IBERBANCO</t>
  </si>
  <si>
    <t>CAISSE FEDERALE CREDIT MUTUEL MABN</t>
  </si>
  <si>
    <t>CAISSE FEDERALE CREDIT MUTUEL OCEAN</t>
  </si>
  <si>
    <t>CAISSE FEDERALE CREDIT MUTUEL NORD EUROPE</t>
  </si>
  <si>
    <t>CAISSE FEDERALE CREDIT MUTUEL ANTILLES GUYANE</t>
  </si>
  <si>
    <t>BANQUE COMMERCIALE DU MARCHE NORD EUROPE</t>
  </si>
  <si>
    <t>Groupe BPCE</t>
  </si>
  <si>
    <t>BRED BANQUE POPULAIRE</t>
  </si>
  <si>
    <t>BREDFRPPXXX</t>
  </si>
  <si>
    <t>BANQUE CHAIX</t>
  </si>
  <si>
    <t>BP RIVES DE PARIS</t>
  </si>
  <si>
    <t>BANQUE DE SAVOIE</t>
  </si>
  <si>
    <t>BP BOURGOGNE FC</t>
  </si>
  <si>
    <t>BP AQUITAINE CENTRE ATLANTIQUE</t>
  </si>
  <si>
    <t>CE Provence Alpes Corse</t>
  </si>
  <si>
    <t>CE Basse Normandie</t>
  </si>
  <si>
    <t>BP DU MASSIF CENTRAL</t>
  </si>
  <si>
    <t>CE Bourgogne Franche Comté</t>
  </si>
  <si>
    <t>BANQUE BCP</t>
  </si>
  <si>
    <t>CE Midi Pyrénées</t>
  </si>
  <si>
    <t>CE Aquitaine Poitou Charentes</t>
  </si>
  <si>
    <t>CE Languedoc Roussillon</t>
  </si>
  <si>
    <t>BP DU NORD</t>
  </si>
  <si>
    <t>BP ATLANTIQUE</t>
  </si>
  <si>
    <t>CE Rhône Alpes</t>
  </si>
  <si>
    <t>BP LOIRE ET LYONNAIS</t>
  </si>
  <si>
    <t>CE Loire Drome Ardèche</t>
  </si>
  <si>
    <t>CE Pays de la Loire</t>
  </si>
  <si>
    <t>CE Loire Centre</t>
  </si>
  <si>
    <t>BP PROVENCALE ET CORSE</t>
  </si>
  <si>
    <t>BP ALSACE LORRAINE CHAMPAGNE</t>
  </si>
  <si>
    <t>CE Lorraine Champagne Ardennes</t>
  </si>
  <si>
    <t>BP COTE D'AZUR</t>
  </si>
  <si>
    <t>BP COTE D'AZUR MONACO</t>
  </si>
  <si>
    <t xml:space="preserve">BPCE </t>
  </si>
  <si>
    <t>CE Nord France Europe</t>
  </si>
  <si>
    <t>BP DU SUD</t>
  </si>
  <si>
    <t>CE Alsace</t>
  </si>
  <si>
    <t>BP DE L'OUEST</t>
  </si>
  <si>
    <t>BP DES ALPES</t>
  </si>
  <si>
    <t>CIT MARIT MUT BRETAGNE</t>
  </si>
  <si>
    <t>CIT MARIT MUT LITT. SUD.O</t>
  </si>
  <si>
    <t>CIT MARIT MUT ATLANTIQUE</t>
  </si>
  <si>
    <t>CE Ile de France</t>
  </si>
  <si>
    <t>BP ALSACE</t>
  </si>
  <si>
    <t>BP OCCITANE</t>
  </si>
  <si>
    <t>CE Picardie</t>
  </si>
  <si>
    <t>CE Côte d'Azur</t>
  </si>
  <si>
    <t>CE COTE D AZUR MONACO</t>
  </si>
  <si>
    <t>BP VAL DE France</t>
  </si>
  <si>
    <t>CE Auvergne Limousin</t>
  </si>
  <si>
    <t>CREDIT FONCIER</t>
  </si>
  <si>
    <t>CASDEN BANQUE POPULAIRE</t>
  </si>
  <si>
    <t>CCBPFRPPCAS</t>
  </si>
  <si>
    <t>BANQUE DE
SAINT-PIERRRE ET MIQUELON</t>
  </si>
  <si>
    <t>BDILPMPMXXX</t>
  </si>
  <si>
    <t>BANQUE DE LA REUNION</t>
  </si>
  <si>
    <t>REUBRERXXXX</t>
  </si>
  <si>
    <t>BANQUE DE TAHITI S.A.</t>
  </si>
  <si>
    <t>CEPAPFTPXXX</t>
  </si>
  <si>
    <t>BANQUE DUPUY DE PARSEVAL</t>
  </si>
  <si>
    <t>BDUPFR2SXXX</t>
  </si>
  <si>
    <t>BANQUE MARZE</t>
  </si>
  <si>
    <t>BMRZFR21XXX</t>
  </si>
  <si>
    <t>BANQUE DE NOUVELLE CALEDONIE</t>
  </si>
  <si>
    <t>CEPANCNMXXX</t>
  </si>
  <si>
    <t>SOFIAG</t>
  </si>
  <si>
    <t>SOAIMQM1XXX</t>
  </si>
  <si>
    <t>CRCMM D'OUTRE MER</t>
  </si>
  <si>
    <t>CMDMGPG1XXX</t>
  </si>
  <si>
    <t>CRCMM 'LA MEDITERRANEE'</t>
  </si>
  <si>
    <t>CMMMFR21XXX</t>
  </si>
  <si>
    <t>SOFIDER</t>
  </si>
  <si>
    <t>SODIRER1XXX</t>
  </si>
  <si>
    <t>SBE-SOCIETE DE BANQUE ET D'EXPANSION</t>
  </si>
  <si>
    <t>SBEXFRP1XXX</t>
  </si>
  <si>
    <t>BANQUE MONETAIRE ET FINANCIERE
(CASDEN)</t>
  </si>
  <si>
    <t>MOFIFR21XXX</t>
  </si>
  <si>
    <t>BANQUE PRIVEE 1818</t>
  </si>
  <si>
    <t>NATXFRPPBPS</t>
  </si>
  <si>
    <t>NATIXIS</t>
  </si>
  <si>
    <t>Cie DE FINANCEMENT FONCIER
(SCF)</t>
  </si>
  <si>
    <t xml:space="preserve">CFFOFRPPXXX </t>
  </si>
  <si>
    <t>BTP BANQUE</t>
  </si>
  <si>
    <t>BATIFRP1XXX</t>
  </si>
  <si>
    <t>BANQUE PALATINE</t>
  </si>
  <si>
    <t>BSPFFRPPXXX</t>
  </si>
  <si>
    <t>BANQUE DES ANTILLES FRANCAISES</t>
  </si>
  <si>
    <t>BDAFGPGXXXX</t>
  </si>
  <si>
    <t>CREDIT COOPERATIF</t>
  </si>
  <si>
    <t>CCOPFRPPXXX</t>
  </si>
  <si>
    <t>BANQUES POPULAIRES
GROUPE BPCE</t>
  </si>
  <si>
    <t>CCBPFRPPXXX</t>
  </si>
  <si>
    <t>CAISSE D'EPARGNE
GROUPE BPCE</t>
  </si>
  <si>
    <t>CEPAFRPPXXX</t>
  </si>
  <si>
    <t xml:space="preserve">CR DU NORD EST   </t>
  </si>
  <si>
    <t>CR DE CHAMPAGNE BOURGOGNE</t>
  </si>
  <si>
    <t>CR NORD MIDI PYRENEES</t>
  </si>
  <si>
    <t xml:space="preserve">CR D ALPES PROVENCE  </t>
  </si>
  <si>
    <t xml:space="preserve">CR CHARENTE MARITIME DEUX SEVRES </t>
  </si>
  <si>
    <t xml:space="preserve">CR DE LA CORSE   </t>
  </si>
  <si>
    <t xml:space="preserve">CR DES COTES D ARMOR </t>
  </si>
  <si>
    <t xml:space="preserve">CR CHARENTE PERIGORD </t>
  </si>
  <si>
    <t xml:space="preserve">CR FRANCHE COMTE </t>
  </si>
  <si>
    <t xml:space="preserve">CR DU FINISTERE  </t>
  </si>
  <si>
    <t>CR DE TOULOUSE 31</t>
  </si>
  <si>
    <t xml:space="preserve">CR D AQUITAINE   </t>
  </si>
  <si>
    <t xml:space="preserve">CR DU LANGUEDOC  </t>
  </si>
  <si>
    <t xml:space="preserve">CR D ILLE ET VILAINE </t>
  </si>
  <si>
    <t xml:space="preserve">CR SUD RHONE ALPES   </t>
  </si>
  <si>
    <t xml:space="preserve">CR DE LA GUADELOUPE  </t>
  </si>
  <si>
    <t xml:space="preserve">CR VAL DE FRANCE </t>
  </si>
  <si>
    <t xml:space="preserve">CR LOIRE HAUTE LOIRE </t>
  </si>
  <si>
    <t xml:space="preserve">CR ATLANTIQUE VENDEE </t>
  </si>
  <si>
    <t xml:space="preserve">CR CENTRE LOIRE  </t>
  </si>
  <si>
    <t xml:space="preserve">CR DU MORBIHAN   </t>
  </si>
  <si>
    <t xml:space="preserve">CR DE LORRAINE   </t>
  </si>
  <si>
    <t xml:space="preserve">CR DE NORMANDIE  </t>
  </si>
  <si>
    <t>CR NORD DE FRANCE</t>
  </si>
  <si>
    <t xml:space="preserve">CR CENTRE FRANCE </t>
  </si>
  <si>
    <t xml:space="preserve">CR PYRENEES GASCOGNE </t>
  </si>
  <si>
    <t xml:space="preserve">CR SUD MEDITERRANEE  </t>
  </si>
  <si>
    <t xml:space="preserve">CR ALSACE VOSGES </t>
  </si>
  <si>
    <t>CR CENTRE EST</t>
  </si>
  <si>
    <t>CR DE L ANJOU ET DU MAINE</t>
  </si>
  <si>
    <t>CR DES SAVOIE</t>
  </si>
  <si>
    <t xml:space="preserve">CR DE PARIS ET D ILE DE FRANCE   </t>
  </si>
  <si>
    <t xml:space="preserve">CR NORMANDIE SEINE   </t>
  </si>
  <si>
    <t xml:space="preserve">CR BRIE PICARDIE </t>
  </si>
  <si>
    <t>CR PROVENCE COTE D AZUR</t>
  </si>
  <si>
    <t>CR DE LA TOURAINE ET DU POITOU</t>
  </si>
  <si>
    <t>CR DU CENTRE OUEST</t>
  </si>
  <si>
    <t>CR DE LA MARTINIQUE ET DE LA GUYANE</t>
  </si>
  <si>
    <t>CR DE LA REUNION</t>
  </si>
  <si>
    <t>CREDIT LYONNAIS (LCL)</t>
  </si>
  <si>
    <t>CREDIT LYONNAIS (LCL MONACO)</t>
  </si>
  <si>
    <t>Groupe Crédit Agricole</t>
  </si>
  <si>
    <t>CREDIT AGRICOLE S.A.</t>
  </si>
  <si>
    <t>SOCIETE GENERALE</t>
  </si>
  <si>
    <t>BANQUE LAYDERNIER</t>
  </si>
  <si>
    <t>LAYDFR2W</t>
  </si>
  <si>
    <t>BANQUE COURTOIS</t>
  </si>
  <si>
    <t>CORFR2T</t>
  </si>
  <si>
    <t>BANQUE RHONES ALPES</t>
  </si>
  <si>
    <t>RALPFR2G</t>
  </si>
  <si>
    <t>BANQUE TARNEAUD</t>
  </si>
  <si>
    <t>TARNFR2L</t>
  </si>
  <si>
    <t>BANQUE DE POLYNESIE</t>
  </si>
  <si>
    <t>BPOLPFTP</t>
  </si>
  <si>
    <t>BANQUE KOLB</t>
  </si>
  <si>
    <t>KOLBFR21</t>
  </si>
  <si>
    <t>BANQUE NUGER</t>
  </si>
  <si>
    <t>BNUGFR21</t>
  </si>
  <si>
    <t>SOCIETE GENERALE DE BANQUE AUX ANTILLES</t>
  </si>
  <si>
    <t>SOGEGPGP</t>
  </si>
  <si>
    <t>SOCIETE GENERALE CALEDONIENNE DE BANQUE</t>
  </si>
  <si>
    <t>SOGENCNN</t>
  </si>
  <si>
    <t>BANQUE FRANCAISE COMMERCIALE DE L'OCEAN INDIEN</t>
  </si>
  <si>
    <t>BFCORERX</t>
  </si>
  <si>
    <t>SOGEFRPP</t>
  </si>
  <si>
    <t>CREDIT DU NORD</t>
  </si>
  <si>
    <t>NORDFRPP</t>
  </si>
  <si>
    <t>SOCIETE MARSEILLAISE DE CREDIT</t>
  </si>
  <si>
    <t>SMCTFR2A</t>
  </si>
  <si>
    <t>BOURSORAMA</t>
  </si>
  <si>
    <t>BOUSFRPP</t>
  </si>
  <si>
    <t>La Banque Postale</t>
  </si>
  <si>
    <t xml:space="preserve">La Banque Postale </t>
  </si>
  <si>
    <t xml:space="preserve">PSSTFRPP </t>
  </si>
  <si>
    <t>BIC</t>
  </si>
  <si>
    <t>Nom</t>
  </si>
  <si>
    <t>Banque SEPAmail</t>
  </si>
  <si>
    <t>Code Banque</t>
  </si>
  <si>
    <t>BIC (#2)</t>
  </si>
  <si>
    <t>Centre Financier d'Orléans La Source</t>
  </si>
  <si>
    <t>Centre Financier de Saint Denis</t>
  </si>
  <si>
    <t>Centre Financier de Strasbourg</t>
  </si>
  <si>
    <t>Centre Financier de Toulouse</t>
  </si>
  <si>
    <t>Centre Financier de Grenoble</t>
  </si>
  <si>
    <t>Centre Financier de Lille</t>
  </si>
  <si>
    <t>Centre Financier de Limoges</t>
  </si>
  <si>
    <t>Centre Financier de Lyon</t>
  </si>
  <si>
    <t>Centre Financier de Marseille</t>
  </si>
  <si>
    <t>Centre Financier de Montpellier</t>
  </si>
  <si>
    <t>Centre Financier de Nancy</t>
  </si>
  <si>
    <t>Centre Financier de Nantes</t>
  </si>
  <si>
    <t>Centre Financier de Paris</t>
  </si>
  <si>
    <t>Centre Financier de Rennes</t>
  </si>
  <si>
    <t>Centre Financier de Rouen</t>
  </si>
  <si>
    <t>Centre Financier de Basse Terre</t>
  </si>
  <si>
    <t>Centre Financier de Cayenne</t>
  </si>
  <si>
    <t>Centre Financier de Fort De France</t>
  </si>
  <si>
    <t>Centre Financier de Bordeaux</t>
  </si>
  <si>
    <t>Centre Financier de Chalons</t>
  </si>
  <si>
    <t>Centre Financier de Clermont</t>
  </si>
  <si>
    <t>Centre Financier de Dijon</t>
  </si>
  <si>
    <t>Centre Financier d'Ajaccio</t>
  </si>
  <si>
    <t>Siège</t>
  </si>
  <si>
    <t>CM-CIC Crédit Industriel et Commercial - Corporates</t>
  </si>
  <si>
    <t>CM-CIC Crédit Industriel et Commercial - CIC</t>
  </si>
  <si>
    <t>BNP PARIBAS SA</t>
  </si>
  <si>
    <t>BNP Paribas SA</t>
  </si>
  <si>
    <t>Crédit commercial du Sud-Ouest</t>
  </si>
  <si>
    <t>Société Générale Monaco</t>
  </si>
  <si>
    <t>Nom de l'Adhérent AIGUE-MARINE</t>
  </si>
  <si>
    <t>Banque participante AIGUE-MARINE</t>
  </si>
  <si>
    <t>CGCPFRP1XXX</t>
  </si>
  <si>
    <t>SFBSFRP1XXX</t>
  </si>
  <si>
    <t>RCINFRPPXXX</t>
  </si>
  <si>
    <t>PREUFRP1XXX</t>
  </si>
  <si>
    <t>AGFBFRCCXXX</t>
  </si>
  <si>
    <t>CMBRFR2BARK</t>
  </si>
  <si>
    <t>COFIFRPPXXX</t>
  </si>
  <si>
    <t>BLOMFRPPXXX</t>
  </si>
  <si>
    <t>BCDMFRPPXXX</t>
  </si>
  <si>
    <t>NSMBFRPPXXX</t>
  </si>
  <si>
    <t>BARCFRPPXXX</t>
  </si>
  <si>
    <t>CGDIFRPPXXX</t>
  </si>
  <si>
    <t>GPBAFRPPXXX</t>
  </si>
  <si>
    <t>MONTFRPPXXX</t>
  </si>
  <si>
    <t>BSAOFR21XXX</t>
  </si>
  <si>
    <t>RCBPFRPPXXX</t>
  </si>
  <si>
    <t>SBAAFRPPXXX</t>
  </si>
  <si>
    <t>UBSWFRPPXXX</t>
  </si>
  <si>
    <t>LICOFRPPXXX</t>
  </si>
  <si>
    <t>POUYFR21XXX</t>
  </si>
  <si>
    <t>SIFBFRP1XXX</t>
  </si>
  <si>
    <t>DEUTFRPPXXX</t>
  </si>
  <si>
    <t>KREDFRPPXXX</t>
  </si>
  <si>
    <t>SORMFR2NXXX</t>
  </si>
  <si>
    <t>CITIFRPPXXX</t>
  </si>
  <si>
    <t xml:space="preserve">Allianz banque </t>
  </si>
  <si>
    <t xml:space="preserve">Axa banque </t>
  </si>
  <si>
    <t>Banco BPI</t>
  </si>
  <si>
    <t xml:space="preserve">Banque Chaabi du Maroc </t>
  </si>
  <si>
    <t>Banque Neuflize OBC (Gpe ABN AMRO)</t>
  </si>
  <si>
    <t xml:space="preserve">Banque Saint-Olive </t>
  </si>
  <si>
    <t xml:space="preserve">Banque SBA </t>
  </si>
  <si>
    <t xml:space="preserve">Barclays France </t>
  </si>
  <si>
    <t>Blom Bank</t>
  </si>
  <si>
    <t>Caixa geral de depositos</t>
  </si>
  <si>
    <t xml:space="preserve">Société financière de banque - Sofib </t>
  </si>
  <si>
    <t xml:space="preserve">Compagnie générale de crédit aux particuliers - Crédipar </t>
  </si>
  <si>
    <t xml:space="preserve">Crédit mutuel Arkéa </t>
  </si>
  <si>
    <t>Deutsche bank</t>
  </si>
  <si>
    <t>Edmond de Rothschild</t>
  </si>
  <si>
    <t>Groupama banque</t>
  </si>
  <si>
    <t xml:space="preserve">HSBC France </t>
  </si>
  <si>
    <t>ING DIRECT</t>
  </si>
  <si>
    <t>KBC</t>
  </si>
  <si>
    <t xml:space="preserve">Mizuho bank ltd Paris branch </t>
  </si>
  <si>
    <t xml:space="preserve">Monte Paschi banque S.A. </t>
  </si>
  <si>
    <t>Slipmpay</t>
  </si>
  <si>
    <t xml:space="preserve">Socram banque </t>
  </si>
  <si>
    <t xml:space="preserve">SwissLife banque privée </t>
  </si>
  <si>
    <t>Banque DELUBAC ET CIE</t>
  </si>
  <si>
    <t>Banque POUYANNE</t>
  </si>
  <si>
    <t>Lazard freres banque</t>
  </si>
  <si>
    <t>AL KHALIJI France</t>
  </si>
  <si>
    <t xml:space="preserve">CITIBANK EUROPE PUBLIC LIMITED COMPANY </t>
  </si>
  <si>
    <t>RCI BANK AND SERVICES</t>
  </si>
  <si>
    <t xml:space="preserve">Banque française mutualiste - B.F.M. </t>
  </si>
  <si>
    <t>Credit Municipal d'Avignon</t>
  </si>
  <si>
    <t>Banque Martin MAUREL</t>
  </si>
  <si>
    <t>SVENSKA HANDELSBANKEN AB</t>
  </si>
  <si>
    <t>FINANCIERE DES PAIEMENTS ELECTRONIQUES</t>
  </si>
  <si>
    <t xml:space="preserve">UBS (France) S.A. </t>
  </si>
  <si>
    <t>BANQUE EDEL</t>
  </si>
  <si>
    <t>OLKYPAY</t>
  </si>
  <si>
    <t>BANK AUDI FRANCE</t>
  </si>
  <si>
    <t>Banque FIDUCIAL</t>
  </si>
  <si>
    <t>BPE</t>
  </si>
  <si>
    <t>ROTHSCHILD et Cie banque</t>
  </si>
  <si>
    <t>AFONE</t>
  </si>
  <si>
    <t>QUILVEST BANQUE PRIVEE</t>
  </si>
  <si>
    <t>AXABFRPPXX</t>
  </si>
  <si>
    <t>BBPIFRPPXXX</t>
  </si>
  <si>
    <t>CCFRFRPPXXX</t>
  </si>
  <si>
    <t>IIDFFR21XXX</t>
  </si>
  <si>
    <t>MHCBFRPPXXX</t>
  </si>
  <si>
    <t>SLMPFRP1XXX</t>
  </si>
  <si>
    <t>SWILFRPPXX</t>
  </si>
  <si>
    <t>DELUFR22LCH</t>
  </si>
  <si>
    <t>LAZPFRCCXXX</t>
  </si>
  <si>
    <t>FEMUFR21BDF</t>
  </si>
  <si>
    <t>CSCAFR21XXX</t>
  </si>
  <si>
    <t>BMMMFRCPXXX</t>
  </si>
  <si>
    <t>HANDFRPPXXX</t>
  </si>
  <si>
    <t>FPELFR21XXX</t>
  </si>
  <si>
    <t>EDELFRPPXXX</t>
  </si>
  <si>
    <t>OPSPFR21TIP</t>
  </si>
  <si>
    <t>AUDIFRPPXXX</t>
  </si>
  <si>
    <t>FIDCFR21XXX</t>
  </si>
  <si>
    <t>AFOPFR21XXX</t>
  </si>
  <si>
    <t>BNP PARIBAS WEALTH MANAGEMENT</t>
  </si>
  <si>
    <t xml:space="preserve">FEDERAL FINANCE </t>
  </si>
  <si>
    <t>Banque de France</t>
  </si>
  <si>
    <t>Caisse des dépôts et consignations</t>
  </si>
  <si>
    <t>EPBF</t>
  </si>
  <si>
    <t>BRED Gestion</t>
  </si>
  <si>
    <t>Code 913 (BNB)</t>
  </si>
  <si>
    <t>PSA BANQUE</t>
  </si>
  <si>
    <t>Code Banque (CIB)</t>
  </si>
  <si>
    <t>DE GROOF PETERCAM</t>
  </si>
  <si>
    <t>Financière des paiements électroniques (FPE) - Compte Nickel</t>
  </si>
  <si>
    <t>LAZARD FRERES BANQUE</t>
  </si>
  <si>
    <t>SOCRAM BANQUE</t>
  </si>
  <si>
    <t>ORANGE BANK</t>
  </si>
  <si>
    <t>LA BANQUE POSTALE</t>
  </si>
  <si>
    <t>DEUTSCHE BANK</t>
  </si>
  <si>
    <t>EDMOND DE ROTHSCHILD</t>
  </si>
  <si>
    <t>CAISSE DES DEPOTS ET CONSIGNATIONS</t>
  </si>
  <si>
    <t>BNP PARIBAS</t>
  </si>
  <si>
    <t>BANQUE SBA</t>
  </si>
  <si>
    <t>BANQUE CHAABI DU MAROC</t>
  </si>
  <si>
    <t>BANCO BPI</t>
  </si>
  <si>
    <t>AXA BANQUE</t>
  </si>
  <si>
    <t>BANQUE DE FRANCE</t>
  </si>
  <si>
    <t>BBVA</t>
  </si>
  <si>
    <t>BESV</t>
  </si>
  <si>
    <t>CITIBANK</t>
  </si>
  <si>
    <t>COMMERZBANK</t>
  </si>
  <si>
    <t>BFM</t>
  </si>
  <si>
    <t>NOUVELLE VAGUE</t>
  </si>
  <si>
    <t>REGEFI</t>
  </si>
  <si>
    <t>CASA</t>
  </si>
  <si>
    <t>Banque Chabrière</t>
  </si>
  <si>
    <t>BMCE</t>
  </si>
  <si>
    <t>SAINT OLIVE</t>
  </si>
  <si>
    <t>Crédits Municipaux</t>
  </si>
  <si>
    <t>HSBC FRANCE</t>
  </si>
  <si>
    <t>Banco de Sabadell</t>
  </si>
  <si>
    <t>Bank Audi France</t>
  </si>
  <si>
    <t>CAIXA GERAL DEPO</t>
  </si>
  <si>
    <t>DELUBAC ET CIE</t>
  </si>
  <si>
    <t>SVENSKA HANDELBANKEN</t>
  </si>
  <si>
    <t>ING BANK NV</t>
  </si>
  <si>
    <t>KBC BANK</t>
  </si>
  <si>
    <t>MyMoneyBank</t>
  </si>
  <si>
    <t>MONTE PASCHI</t>
  </si>
  <si>
    <t>National Bank of Kuwait</t>
  </si>
  <si>
    <t>NEUFLIZE OBC</t>
  </si>
  <si>
    <t>Banque Pouyanne</t>
  </si>
  <si>
    <t>RCI Banque</t>
  </si>
  <si>
    <t>Swisslife Banque Privée</t>
  </si>
  <si>
    <t>UBS FRANCE</t>
  </si>
  <si>
    <t>BAMI</t>
  </si>
  <si>
    <t>Al Khaliji  France SA</t>
  </si>
  <si>
    <t>Allianz  Banque</t>
  </si>
  <si>
    <t>BANQUE FEDERATIVE CREDIT MUTUEL</t>
  </si>
  <si>
    <t>Banque Révillon</t>
  </si>
  <si>
    <t>BLOM BANK FRANCE</t>
  </si>
  <si>
    <t>Crédit Mutuel Arkea</t>
  </si>
  <si>
    <t>Quilvest Banque Privée</t>
  </si>
  <si>
    <t>Société générale</t>
  </si>
  <si>
    <t>BRED - Banque populaire</t>
  </si>
  <si>
    <t>Banque Chalus</t>
  </si>
  <si>
    <t>Caisse régionale de crédit agricole mutuel du Nord Est</t>
  </si>
  <si>
    <t>Banque populaire Rives de Paris</t>
  </si>
  <si>
    <t>Banque Courtois - successeurs de l'ancienne maison Courtois et Cie depuis 1760</t>
  </si>
  <si>
    <t>Banque Rhône-Alpes - Groupe Crédit du Nord</t>
  </si>
  <si>
    <t>Banque de Savoie</t>
  </si>
  <si>
    <t>Banque Tarneaud</t>
  </si>
  <si>
    <t>Banque populaire Bourgogne Franche-Comté</t>
  </si>
  <si>
    <t>Banque populaire Aquitaine Centre Atlantique</t>
  </si>
  <si>
    <t>Caisse régionale de crédit agricole mutuel de Champagne-Bourgogne</t>
  </si>
  <si>
    <t>Caisse régionale de crédit agricole mutuel Nord Midi-Pyrénées</t>
  </si>
  <si>
    <t>SwissLife banque privée</t>
  </si>
  <si>
    <t>Caisse régionale de crédit agricole mutuel d'Alpes-Provence</t>
  </si>
  <si>
    <t>CASDEN Banque Populaire</t>
  </si>
  <si>
    <t>Caisse d'Epargne CEPAC</t>
  </si>
  <si>
    <t>Caisse d'épargne et de prévoyance Normandie</t>
  </si>
  <si>
    <t>Banque Thémis</t>
  </si>
  <si>
    <t>CITIBANK EUROPE PUBLIC LIMITED COMPANY</t>
  </si>
  <si>
    <t>Caisse régionale de crédit agricole mutuel Charente-Maritime Deux-Sèvres</t>
  </si>
  <si>
    <t>Caisse régionale de crédit agricole mutuel de la Corse</t>
  </si>
  <si>
    <t>Caisse d'épargne et de prévoyance de Bourgogne Franche-Comté</t>
  </si>
  <si>
    <t>Caisse régionale de crédit agricole mutuel des Côtes-d'Armor</t>
  </si>
  <si>
    <t>BMCE Bank international plc</t>
  </si>
  <si>
    <t>Caisse régionale de crédit agricole mutuel de Franche-Comté</t>
  </si>
  <si>
    <t>Banque BCP</t>
  </si>
  <si>
    <t>Caixa geral de depositos S.A.</t>
  </si>
  <si>
    <t>Banque Delubac et Cie</t>
  </si>
  <si>
    <t>Banque Dupuy de Parseval</t>
  </si>
  <si>
    <t>BNP PARIBAS ANTILLES-GUYANE</t>
  </si>
  <si>
    <t>Caisse régionale de crédit agricole mutuel Toulouse 31</t>
  </si>
  <si>
    <t>Caisse d'épargne et de prévoyance de Midi-Pyrénées</t>
  </si>
  <si>
    <t>Banque Edel SNC</t>
  </si>
  <si>
    <t>Banque Kolb</t>
  </si>
  <si>
    <t>Caisse régionale de crédit agricole mutuel d'Aquitaine</t>
  </si>
  <si>
    <t>Caisse d'épargne et de prévoyance Aquitaine Poitou-Charentes</t>
  </si>
  <si>
    <t>Banque Marze</t>
  </si>
  <si>
    <t>Caisse d'épargne et de prévoyance du Languedoc Roussillon</t>
  </si>
  <si>
    <t>Banque Nuger</t>
  </si>
  <si>
    <t>Caisse régionale de crédit agricole mutuel du Languedoc</t>
  </si>
  <si>
    <t>Banque populaire du Nord</t>
  </si>
  <si>
    <t>Caisse régionale de crédit agricole mutuel d'Ille-et-Vilaine</t>
  </si>
  <si>
    <t>Caisse d'épargne et de prévoyance de Rhône Alpes</t>
  </si>
  <si>
    <t>Caisse régionale de crédit agricole mutuel Sud Rhône-Alpes</t>
  </si>
  <si>
    <t>Caisse régionale de crédit agricole mutuel de la Guadeloupe</t>
  </si>
  <si>
    <t>Caisse d'épargne et de prévoyance Loire Drôme Ardèche</t>
  </si>
  <si>
    <t>Caisse régionale de crédit agricole mutuel Val de France</t>
  </si>
  <si>
    <t>Caisse d'épargne et de prévoyance Loire-Centre</t>
  </si>
  <si>
    <t>Caisse régionale de crédit agricole mutuel Loire - Haute-Loire</t>
  </si>
  <si>
    <t>Svenska handelsbanken AB (publ)</t>
  </si>
  <si>
    <t>BANQUE POPULAIRE MEDITERRANEE</t>
  </si>
  <si>
    <t>Caisse régionale de crédit agricole mutuel Atlantique Vendée</t>
  </si>
  <si>
    <t>Banque populaire Alsace Lorraine Champagne</t>
  </si>
  <si>
    <t>PSA BANQUE FRANCE</t>
  </si>
  <si>
    <t>Caisse régionale de crédit agricole mutuel Centre Loire</t>
  </si>
  <si>
    <t>Caisse d'épargne et de prévoyance de Lorraine Champagne-Ardenne</t>
  </si>
  <si>
    <t>Crédit foncier et communal d'Alsace et de Lorraine-Banque</t>
  </si>
  <si>
    <t>Société financière Antilles Guyane - SOFIAG</t>
  </si>
  <si>
    <t>Crédit mutuel Arkéa</t>
  </si>
  <si>
    <t>Caisse régionale de crédit agricole mutuel du Morbihan</t>
  </si>
  <si>
    <t>Caisse régionale de crédit agricole mutuel de Lorraine</t>
  </si>
  <si>
    <t>Bforbank</t>
  </si>
  <si>
    <t>Caisse régionale de crédit agricole mutuel de Normandie</t>
  </si>
  <si>
    <t>Banque populaire du Sud</t>
  </si>
  <si>
    <t>Caisse d'épargne et de prévoyance d'Alsace</t>
  </si>
  <si>
    <t>Caisse régionale de crédit agricole mutuel Nord de France</t>
  </si>
  <si>
    <t>BANQUE POPULAIRE AUVERGNE RHONE ALPES</t>
  </si>
  <si>
    <t>Caisse régionale de crédit agricole mutuel Pyrénées-Gascogne</t>
  </si>
  <si>
    <t>Caisse régionale de crédit maritime mutuel du littoral du sud ouest</t>
  </si>
  <si>
    <t>Caisse régionale de crédit maritime mutuel de la Méditerranée</t>
  </si>
  <si>
    <t>Caisse régionale de crédit agricole mutuel Alsace Vosges</t>
  </si>
  <si>
    <t>Société financière pour le développement de la Réunion (S.O.F.I.D.E.R.)</t>
  </si>
  <si>
    <t>Caisse d'épargne et de prévoyance Ile-de-France</t>
  </si>
  <si>
    <t>Blom bank France</t>
  </si>
  <si>
    <t>Commerzbank AG</t>
  </si>
  <si>
    <t>Banque Revillon</t>
  </si>
  <si>
    <t>Deutsche bank AG</t>
  </si>
  <si>
    <t>Caisse régionale de crédit agricole mutuel Centre-Est</t>
  </si>
  <si>
    <t>Banque populaire Occitane</t>
  </si>
  <si>
    <t>Caisse régionale de crédit agricole mutuel de l'Anjou et du Maine</t>
  </si>
  <si>
    <t>Banque Michel Inchauspé - BAMI</t>
  </si>
  <si>
    <t>Société générale de banque aux Antilles</t>
  </si>
  <si>
    <t>Caisse régionale de crédit agricole mutuel des Savoie</t>
  </si>
  <si>
    <t>CACEIS Bank</t>
  </si>
  <si>
    <t>Compagnie générale de crédit aux particuliers - Crédipar</t>
  </si>
  <si>
    <t>Caisse régionale de crédit agricole mutuel de Paris et d'Ile-de-France</t>
  </si>
  <si>
    <t>Caisse régionale de crédit agricole mutuel Normandie-Seine</t>
  </si>
  <si>
    <t>Caisse d'épargne et de prévoyance Côte d'Azur</t>
  </si>
  <si>
    <t>Caisse régionale de crédit agricole mutuel Brie Picardie</t>
  </si>
  <si>
    <t>Caisse d'épargne et de prévoyance d'Auvergne et du Limousin</t>
  </si>
  <si>
    <t>Banque Française Commerciale Océan Indien</t>
  </si>
  <si>
    <t>Banque française mutualiste - B.F.M.</t>
  </si>
  <si>
    <t>Caisse régionale de crédit agricole mutuel de la Touraine et du Poitou</t>
  </si>
  <si>
    <t>Caisse régionale de crédit agricole mutuel du Centre Ouest</t>
  </si>
  <si>
    <t>Caisse régionale de crédit agricole mutuel de la Martinique et de la Guyane</t>
  </si>
  <si>
    <t>Caisse régionale de crédit agricole mutuel de la Réunion</t>
  </si>
  <si>
    <t>Banque Chabrières</t>
  </si>
  <si>
    <t>KBC bank</t>
  </si>
  <si>
    <t>Crédit Agricole S.A.</t>
  </si>
  <si>
    <t>Compagnie de financement foncier</t>
  </si>
  <si>
    <t>HSBC France</t>
  </si>
  <si>
    <t>Crédit du Nord</t>
  </si>
  <si>
    <t>Société marseillaise de crédit</t>
  </si>
  <si>
    <t>Banque du bâtiment et des travaux publics - BTP banque</t>
  </si>
  <si>
    <t>ING Bank NV</t>
  </si>
  <si>
    <t>Monte Paschi banque S.A.</t>
  </si>
  <si>
    <t>Barclays bank plc</t>
  </si>
  <si>
    <t>Lazard frères banque</t>
  </si>
  <si>
    <t>UBS (France) S.A.</t>
  </si>
  <si>
    <t>Banque Neuflize OBC</t>
  </si>
  <si>
    <t>Crédit agricole corporate and investment bank</t>
  </si>
  <si>
    <t>Boursorama</t>
  </si>
  <si>
    <t>Banque Palatine</t>
  </si>
  <si>
    <t>Banco Bilbao Vizcaya Argentaria (BBVA)</t>
  </si>
  <si>
    <t>Banque Chaabi du Maroc</t>
  </si>
  <si>
    <t>CA Consumer Finance</t>
  </si>
  <si>
    <t>National bank of Kuwait (International) plc</t>
  </si>
  <si>
    <t>Al Khaliji France</t>
  </si>
  <si>
    <t>Edmond de Rothschild (France)</t>
  </si>
  <si>
    <t>Crédit coopératif</t>
  </si>
  <si>
    <t>GE Money bank</t>
  </si>
  <si>
    <t>Banque Degroof Petercam France</t>
  </si>
  <si>
    <t>Crédit Foncier de France</t>
  </si>
  <si>
    <t>Banque Espirito Santo et de la Vénétie</t>
  </si>
  <si>
    <t>Quilvest banque privée</t>
  </si>
  <si>
    <t>CA INDOSUEZ WEALTH (FRANCE)</t>
  </si>
  <si>
    <t>Caisse de crédit municipal de Boulogne-sur-Mer</t>
  </si>
  <si>
    <t>Caisse de crédit municipal de Bordeaux</t>
  </si>
  <si>
    <t>Caisse de crédit municipal de Toulon</t>
  </si>
  <si>
    <t>Caisse de crédit municipal de Nîmes</t>
  </si>
  <si>
    <t>Caisse de crédit municipal de Lyon</t>
  </si>
  <si>
    <t>Caisse de crédit municipal de Roubaix</t>
  </si>
  <si>
    <t>Caisse de crédit municipal d'Avignon</t>
  </si>
  <si>
    <t>Banque Laydernier</t>
  </si>
  <si>
    <t>Caisse régionale de crédit agricole mutuel du Finistère</t>
  </si>
  <si>
    <t>Natixis</t>
  </si>
  <si>
    <t>La Nef</t>
  </si>
  <si>
    <t>Société financière de la N.E.F.</t>
  </si>
  <si>
    <t xml:space="preserve">Monabanq. </t>
  </si>
  <si>
    <t>Banque Fédérative du Crédit Mutuel</t>
  </si>
  <si>
    <t>Crédit Industriel et Commercial CIC</t>
  </si>
  <si>
    <r>
      <t xml:space="preserve">ARKEA DIRECT BANK </t>
    </r>
    <r>
      <rPr>
        <i/>
        <sz val="11"/>
        <color theme="1"/>
        <rFont val="Calibri"/>
        <family val="2"/>
        <scheme val="minor"/>
      </rPr>
      <t>(Fortuneo)</t>
    </r>
  </si>
  <si>
    <t>Caisse Nationale d'Epargne</t>
  </si>
  <si>
    <t xml:space="preserve">Banque populaire Val de France </t>
  </si>
  <si>
    <r>
      <t>BNP Paribas Guadeloupe  - (</t>
    </r>
    <r>
      <rPr>
        <i/>
        <sz val="11"/>
        <color theme="1"/>
        <rFont val="Calibri"/>
        <family val="2"/>
        <scheme val="minor"/>
      </rPr>
      <t>retrait le 1/10/2016 - fusion vers 13088</t>
    </r>
    <r>
      <rPr>
        <sz val="11"/>
        <color theme="1"/>
        <rFont val="Calibri"/>
        <family val="2"/>
        <scheme val="minor"/>
      </rPr>
      <t>)</t>
    </r>
  </si>
  <si>
    <r>
      <t>BNP Paribas Guyane - (</t>
    </r>
    <r>
      <rPr>
        <i/>
        <sz val="11"/>
        <color theme="1"/>
        <rFont val="Calibri"/>
        <family val="2"/>
        <scheme val="minor"/>
      </rPr>
      <t>retrait le 1/10/2016 - fusion vers 13088</t>
    </r>
    <r>
      <rPr>
        <sz val="11"/>
        <color theme="1"/>
        <rFont val="Calibri"/>
        <family val="2"/>
        <scheme val="minor"/>
      </rPr>
      <t>)</t>
    </r>
  </si>
  <si>
    <r>
      <t>Banque populaire Loire et Lyonnais - (</t>
    </r>
    <r>
      <rPr>
        <i/>
        <sz val="11"/>
        <color theme="1"/>
        <rFont val="Calibri"/>
        <family val="2"/>
        <scheme val="minor"/>
      </rPr>
      <t>retrait le 7/12/2016 - fusion vers 16807</t>
    </r>
    <r>
      <rPr>
        <sz val="11"/>
        <color theme="1"/>
        <rFont val="Calibri"/>
        <family val="2"/>
        <scheme val="minor"/>
      </rPr>
      <t>)</t>
    </r>
  </si>
  <si>
    <r>
      <t>BANQUE CHAIX - (</t>
    </r>
    <r>
      <rPr>
        <i/>
        <sz val="11"/>
        <color theme="1"/>
        <rFont val="Calibri"/>
        <family val="2"/>
        <scheme val="minor"/>
      </rPr>
      <t>retrait le 22/11/2016 - fusion vers 14607</t>
    </r>
    <r>
      <rPr>
        <sz val="11"/>
        <color theme="1"/>
        <rFont val="Calibri"/>
        <family val="2"/>
        <scheme val="minor"/>
      </rPr>
      <t>)</t>
    </r>
  </si>
  <si>
    <t xml:space="preserve">Société de banque et d'expansion - S.B.E. </t>
  </si>
  <si>
    <t xml:space="preserve">Caisse régionale de crédit agricole mutuel Charente-Périgord </t>
  </si>
  <si>
    <t>Caisse régionale de crédit agricole mutuel de Centre France</t>
  </si>
  <si>
    <t xml:space="preserve">Caisse régionale de crédit agricole mutuel Provence-Côte d'Azur </t>
  </si>
  <si>
    <t xml:space="preserve">Caisse régionale de crédit agricole mutuel Sud-Méditerranée </t>
  </si>
  <si>
    <t>Crédit Agricole Titres</t>
  </si>
  <si>
    <t>Ditto by TRAVELEX</t>
  </si>
  <si>
    <t>Caisse d'épargne et de prévoyance Hauts de FRANCE</t>
  </si>
  <si>
    <r>
      <t xml:space="preserve">Banque populaire du massif central - </t>
    </r>
    <r>
      <rPr>
        <i/>
        <sz val="11"/>
        <color theme="1"/>
        <rFont val="Calibri"/>
        <family val="2"/>
        <scheme val="minor"/>
      </rPr>
      <t>(retrait le 7/12/2016 - fusion vers le 16807)</t>
    </r>
  </si>
  <si>
    <r>
      <t xml:space="preserve">Caisse d'épargne et de prévoyance de Picardie - </t>
    </r>
    <r>
      <rPr>
        <i/>
        <sz val="11"/>
        <color theme="1"/>
        <rFont val="Calibri"/>
        <family val="2"/>
        <scheme val="minor"/>
      </rPr>
      <t>(retrait le 01/05/2017 - fusion vers 16275)</t>
    </r>
  </si>
  <si>
    <r>
      <t>Banque populaire côte d'Azur - (</t>
    </r>
    <r>
      <rPr>
        <i/>
        <sz val="11"/>
        <color theme="1"/>
        <rFont val="Calibri"/>
        <family val="2"/>
        <scheme val="minor"/>
      </rPr>
      <t>retrait le 22/11/2016 - fusion vers 14607</t>
    </r>
    <r>
      <rPr>
        <sz val="11"/>
        <color theme="1"/>
        <rFont val="Calibri"/>
        <family val="2"/>
        <scheme val="minor"/>
      </rPr>
      <t>)</t>
    </r>
  </si>
  <si>
    <r>
      <t>Banque des Antilles Françaises -</t>
    </r>
    <r>
      <rPr>
        <i/>
        <sz val="11"/>
        <color theme="1"/>
        <rFont val="Calibri"/>
        <family val="2"/>
        <scheme val="minor"/>
      </rPr>
      <t xml:space="preserve"> (retrait le 01/05/2016 - fusion vers 11315)</t>
    </r>
  </si>
  <si>
    <r>
      <t>Banque de la Réunion -</t>
    </r>
    <r>
      <rPr>
        <i/>
        <sz val="11"/>
        <color theme="1"/>
        <rFont val="Calibri"/>
        <family val="2"/>
        <scheme val="minor"/>
      </rPr>
      <t xml:space="preserve"> (retrait le 01/05/2016 - fusion vers 11315)</t>
    </r>
  </si>
  <si>
    <r>
      <t>Banque de Saint pierre et Miquelon -</t>
    </r>
    <r>
      <rPr>
        <i/>
        <sz val="11"/>
        <color theme="1"/>
        <rFont val="Calibri"/>
        <family val="2"/>
        <scheme val="minor"/>
      </rPr>
      <t xml:space="preserve"> (retrait le 01/05/2016 - fusion vers 11315)</t>
    </r>
  </si>
  <si>
    <t>BANQUE TRAVELEX SA (Ditto Bank)</t>
  </si>
  <si>
    <t>Financière des paiements électroniques</t>
  </si>
  <si>
    <r>
      <t xml:space="preserve">Rothschild et compagnie banque - </t>
    </r>
    <r>
      <rPr>
        <i/>
        <sz val="11"/>
        <color theme="1"/>
        <rFont val="Calibri"/>
        <family val="2"/>
        <scheme val="minor"/>
      </rPr>
      <t>(fusion vers 13369)</t>
    </r>
  </si>
  <si>
    <t>Attijariwafa</t>
  </si>
  <si>
    <t>Attijriwafa</t>
  </si>
  <si>
    <t>LCL (Crédit lyonnais)</t>
  </si>
  <si>
    <t>Caisse Fédérale de Crédit Mutuel</t>
  </si>
  <si>
    <t xml:space="preserve">Cofidis </t>
  </si>
  <si>
    <t xml:space="preserve">Créatis </t>
  </si>
  <si>
    <t>VOLKSWAGEN BANK</t>
  </si>
  <si>
    <t>Volkswagen Bank</t>
  </si>
  <si>
    <t>Code 2702 000 (BUBA)</t>
  </si>
  <si>
    <t>CARREFOUR BANQUE</t>
  </si>
  <si>
    <t>MILLEIS BANQUE</t>
  </si>
  <si>
    <t>Bank of China</t>
  </si>
  <si>
    <t>Bank of china</t>
  </si>
  <si>
    <t>JP Morgan Chase</t>
  </si>
  <si>
    <t>TUNISIAN FOREIGN BANK</t>
  </si>
  <si>
    <t>Natixis Wealth Management</t>
  </si>
  <si>
    <t>ROTHSCHILD MARTIN MAUREL</t>
  </si>
  <si>
    <t>BANQUE RICHELIEU France</t>
  </si>
  <si>
    <t>Banque populaire Grand Ouest</t>
  </si>
  <si>
    <r>
      <t xml:space="preserve">Banque populaire de l'Ouest - </t>
    </r>
    <r>
      <rPr>
        <i/>
        <sz val="11"/>
        <color theme="1"/>
        <rFont val="Calibri (Corps)_x0000_"/>
      </rPr>
      <t>(retrait le 5/12/2017 - fusion vers 13807)</t>
    </r>
  </si>
  <si>
    <r>
      <t xml:space="preserve">Caisse régionale de crédit maritime mutuel Atlantique - </t>
    </r>
    <r>
      <rPr>
        <i/>
        <sz val="11"/>
        <color theme="1"/>
        <rFont val="Calibri"/>
        <family val="2"/>
        <scheme val="minor"/>
      </rPr>
      <t>(retrait le 5/12/2017 - fusion vers 13807)</t>
    </r>
  </si>
  <si>
    <r>
      <t>Caisse régionale de crédit maritime mutuel de Bretagne-Normandie -</t>
    </r>
    <r>
      <rPr>
        <i/>
        <sz val="11"/>
        <color theme="1"/>
        <rFont val="Calibri"/>
        <family val="2"/>
        <scheme val="minor"/>
      </rPr>
      <t xml:space="preserve"> (retrait le 5/12/2017 - fusion vers 13807)</t>
    </r>
  </si>
  <si>
    <t>MA FENCH BANK</t>
  </si>
  <si>
    <t>MA FRENCH BANK</t>
  </si>
  <si>
    <t>Banque du groupe Casino</t>
  </si>
  <si>
    <t>SLIMPAY</t>
  </si>
  <si>
    <t>Slimpay</t>
  </si>
  <si>
    <r>
      <t>Banco BPI (</t>
    </r>
    <r>
      <rPr>
        <i/>
        <sz val="11"/>
        <color theme="1"/>
        <rFont val="Calibri"/>
        <family val="2"/>
        <scheme val="minor"/>
      </rPr>
      <t>retrait planifié fin 2018</t>
    </r>
    <r>
      <rPr>
        <sz val="11"/>
        <color theme="1"/>
        <rFont val="Calibri"/>
        <family val="2"/>
        <scheme val="minor"/>
      </rPr>
      <t>)</t>
    </r>
  </si>
  <si>
    <r>
      <t>Banco BPI (</t>
    </r>
    <r>
      <rPr>
        <i/>
        <sz val="11"/>
        <color theme="1"/>
        <rFont val="Calibri"/>
        <family val="2"/>
        <scheme val="minor"/>
      </rPr>
      <t>retrait +C29:C39planifié fin 2018</t>
    </r>
    <r>
      <rPr>
        <sz val="11"/>
        <color theme="1"/>
        <rFont val="Calibri"/>
        <family val="2"/>
        <scheme val="minor"/>
      </rPr>
      <t>)</t>
    </r>
  </si>
  <si>
    <r>
      <t>Banque de réalisations de gestion et de financement - Régéfi (</t>
    </r>
    <r>
      <rPr>
        <i/>
        <sz val="11"/>
        <color theme="1"/>
        <rFont val="Calibri"/>
        <family val="2"/>
        <scheme val="minor"/>
      </rPr>
      <t>retrait planifié fin 2018</t>
    </r>
    <r>
      <rPr>
        <sz val="11"/>
        <color theme="1"/>
        <rFont val="Calibri"/>
        <family val="2"/>
        <scheme val="minor"/>
      </rPr>
      <t>)</t>
    </r>
  </si>
  <si>
    <t>CMCIFRPAXXX</t>
  </si>
  <si>
    <t>GRCSFRP1XXX</t>
  </si>
  <si>
    <t>CFFIFR21XXX</t>
  </si>
  <si>
    <t>CRTAFR21XXX</t>
  </si>
  <si>
    <t>CMCIFRP1MON</t>
  </si>
  <si>
    <t>Barclays bank Plc</t>
  </si>
  <si>
    <t>CMCIFR2ACEE</t>
  </si>
  <si>
    <t>Banque CIC Sud Ouest</t>
  </si>
  <si>
    <t>CMCIFRP1SBC</t>
  </si>
  <si>
    <t>Lyonnaise de banque "L.B"</t>
  </si>
  <si>
    <t>CMCIFRP1LYB</t>
  </si>
  <si>
    <t>CMCIFRP1BEC</t>
  </si>
  <si>
    <t>Banque Européenne du Credit mutuel</t>
  </si>
  <si>
    <t>Banque commerciale du marché nord Europe BCMNE</t>
  </si>
  <si>
    <t>CMCIFR21BCM</t>
  </si>
  <si>
    <t>Caisse fédérale de Crédit Mutuel de Maine-Anjou et Basse-Normandie</t>
  </si>
  <si>
    <t>CMCIFR2ALAV</t>
  </si>
  <si>
    <t>Caisse Fédérale de Crédit Mutuel Océan</t>
  </si>
  <si>
    <t>CMCIFR2ACMO</t>
  </si>
  <si>
    <t>Caisse Fédérale de Crédit Mutuel Nord Europe</t>
  </si>
  <si>
    <t>CMCIFR2ACMN</t>
  </si>
  <si>
    <t>Banque CIC Nord Ouest</t>
  </si>
  <si>
    <t>CMCIFRP1BSD</t>
  </si>
  <si>
    <t>Banque CIC Ouest</t>
  </si>
  <si>
    <t>CMCIFRP1CIO</t>
  </si>
  <si>
    <t>Banque CIC Est</t>
  </si>
  <si>
    <t>CMCIFRP1SNV</t>
  </si>
  <si>
    <t>Banque Transatlantique S.A.</t>
  </si>
  <si>
    <t>CMCIFRP1BTR</t>
  </si>
  <si>
    <t>CIC Iberbanco</t>
  </si>
  <si>
    <t>CMCIFRP1IBB</t>
  </si>
  <si>
    <t>Caisse Fédérale de Crédit Mutuel Antilles-Guyane</t>
  </si>
  <si>
    <t>CMCIMQM1XXX</t>
  </si>
  <si>
    <t>LYF</t>
  </si>
  <si>
    <t>CMCIFR21BCI</t>
  </si>
  <si>
    <t>CM-CIC Lease</t>
  </si>
  <si>
    <t>CMCIFRP1LEA</t>
  </si>
  <si>
    <t>CM-CIC Factor</t>
  </si>
  <si>
    <t>CMCIFRP1FAC</t>
  </si>
  <si>
    <t>FACTOFRANCE</t>
  </si>
  <si>
    <t>FACFFRPPXXX</t>
  </si>
  <si>
    <t>CM-CIC Bail</t>
  </si>
  <si>
    <t>CMCIFRP1BAE</t>
  </si>
  <si>
    <t>CM-CIC Epargne Salariale</t>
  </si>
  <si>
    <t>CMCIFRP1EPS</t>
  </si>
  <si>
    <t>Caisse agricole crédit mutuel</t>
  </si>
  <si>
    <t>CMUTFR21BCH</t>
  </si>
  <si>
    <t>Caisse centrale du Crédit Mutuel</t>
  </si>
  <si>
    <t>CMUTFR21CCM</t>
  </si>
  <si>
    <t>UBI BANCA</t>
  </si>
  <si>
    <t>Unione di banche italiane S.p.A (UBI BANCA)</t>
  </si>
  <si>
    <t>Total d'Adhérents : 73</t>
  </si>
  <si>
    <r>
      <t xml:space="preserve">Total de banques participantes : </t>
    </r>
    <r>
      <rPr>
        <b/>
        <sz val="14"/>
        <color rgb="FFFF0000"/>
        <rFont val="Calibri (Corps)"/>
      </rPr>
      <t>234</t>
    </r>
  </si>
  <si>
    <r>
      <t xml:space="preserve">Banques participantes </t>
    </r>
    <r>
      <rPr>
        <b/>
        <sz val="20"/>
        <color rgb="FF42A7AE"/>
        <rFont val="Calibri Light (En-têtes)"/>
      </rPr>
      <t>AIGUE-MARINE</t>
    </r>
    <r>
      <rPr>
        <sz val="20"/>
        <color theme="1"/>
        <rFont val="Calibri Light"/>
        <family val="2"/>
        <scheme val="major"/>
      </rPr>
      <t xml:space="preserve"> au 29.11.2019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</si>
</sst>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20"/>
      <color rgb="FF42A7AE"/>
      <name val="Calibri Light (En-têtes)"/>
    </font>
    <font>
      <b/>
      <sz val="14"/>
      <color rgb="FFFF0000"/>
      <name val="Calibri (Corps)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 (Corps)_x0000_"/>
    </font>
  </fonts>
  <fills count="3">
    <fill>
      <patternFill patternType="none"/>
    </fill>
    <fill>
      <patternFill patternType="gray125"/>
    </fill>
    <fill>
      <patternFill patternType="solid">
        <fgColor rgb="FF42A7AE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25">
    <xf numFmtId="0" fontId="0" fillId="0" borderId="0" xfId="0"/>
    <xf numFmtId="0" fontId="3" fillId="0" borderId="0" xfId="0" applyFont="1"/>
    <xf numFmtId="0" fontId="0" fillId="0" borderId="0" xfId="0" applyFill="1" applyBorder="1"/>
    <xf numFmtId="0" fontId="0" fillId="0" borderId="0" xfId="0" applyFont="1" applyFill="1" applyBorder="1"/>
    <xf numFmtId="0" fontId="7" fillId="0" borderId="0" xfId="0" applyFont="1" applyFill="1" applyBorder="1"/>
    <xf numFmtId="0" fontId="5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8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/>
    <xf numFmtId="0" fontId="6" fillId="2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0" xfId="0" applyNumberFormat="1" applyFont="1" applyBorder="1" applyAlignment="1">
      <alignment horizontal="center"/>
    </xf>
    <xf numFmtId="0" fontId="0" fillId="0" borderId="0" xfId="3" applyFont="1" applyFill="1"/>
    <xf numFmtId="0" fontId="0" fillId="0" borderId="0" xfId="3" applyNumberFormat="1" applyFont="1" applyFill="1" applyBorder="1" applyAlignment="1"/>
    <xf numFmtId="0" fontId="0" fillId="0" borderId="0" xfId="0" applyFont="1" applyFill="1" applyBorder="1" applyAlignment="1">
      <alignment horizontal="left" indent="2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3" applyNumberFormat="1" applyFont="1" applyFill="1" applyBorder="1" applyAlignment="1">
      <alignment horizontal="center"/>
    </xf>
    <xf numFmtId="0" fontId="0" fillId="0" borderId="0" xfId="3" applyNumberFormat="1" applyFont="1" applyFill="1" applyBorder="1" applyAlignment="1">
      <alignment horizontal="left" indent="2"/>
    </xf>
    <xf numFmtId="0" fontId="16" fillId="0" borderId="0" xfId="3" applyNumberFormat="1" applyFont="1" applyFill="1" applyBorder="1" applyAlignment="1">
      <alignment horizontal="left" indent="2"/>
    </xf>
    <xf numFmtId="0" fontId="0" fillId="2" borderId="0" xfId="0" applyFill="1" applyBorder="1" applyAlignment="1">
      <alignment horizontal="center" vertical="center" wrapText="1"/>
    </xf>
  </cellXfs>
  <cellStyles count="13">
    <cellStyle name="Lien hypertexte" xfId="1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 visité" xfId="2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Normal" xfId="0" builtinId="0"/>
    <cellStyle name="Normal 2" xfId="3" xr:uid="{00000000-0005-0000-0000-00000B000000}"/>
    <cellStyle name="Normal 2 2" xfId="12" xr:uid="{00000000-0005-0000-0000-00000C000000}"/>
  </cellStyles>
  <dxfs count="30"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bgColor auto="1"/>
        </patternFill>
      </fill>
    </dxf>
    <dxf>
      <fill>
        <patternFill patternType="solid">
          <fgColor indexed="64"/>
          <bgColor rgb="FF42A7AE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C2FBB0"/>
      <color rgb="FF42A7A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au5" displayName="Tableau5" ref="B2:D236" totalsRowShown="0" headerRowDxfId="29" dataDxfId="28">
  <autoFilter ref="B2:D236" xr:uid="{00000000-0009-0000-0100-000005000000}"/>
  <sortState ref="B3:D236">
    <sortCondition ref="B2:B236"/>
  </sortState>
  <tableColumns count="3">
    <tableColumn id="1" xr3:uid="{00000000-0010-0000-0000-000001000000}" name="Nom de l'Adhérent AIGUE-MARINE" dataDxfId="27"/>
    <tableColumn id="2" xr3:uid="{00000000-0010-0000-0000-000002000000}" name="Banque participante AIGUE-MARINE" dataDxfId="26"/>
    <tableColumn id="3" xr3:uid="{00000000-0010-0000-0000-000003000000}" name="Code Banque (CIB)" dataDxfId="25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BIC_3" displayName="BIC_3" ref="A1:E216" totalsRowShown="0">
  <autoFilter ref="A1:E216" xr:uid="{00000000-0009-0000-0100-000002000000}">
    <filterColumn colId="0">
      <filters>
        <filter val="PSSTFRPP"/>
        <filter val="PSSTFRPPAJA"/>
        <filter val="PSSTFRPPBOR"/>
        <filter val="PSSTFRPPBTE"/>
        <filter val="PSSTFRPPCAY"/>
        <filter val="PSSTFRPPCHA"/>
        <filter val="PSSTFRPPCLE"/>
        <filter val="PSSTFRPPDIJ"/>
        <filter val="PSSTFRPPFDF"/>
        <filter val="PSSTFRPPGRE"/>
        <filter val="PSSTFRPPLIL"/>
        <filter val="PSSTFRPPLIM"/>
        <filter val="PSSTFRPPLYO"/>
        <filter val="PSSTFRPPMAR"/>
        <filter val="PSSTFRPPMON"/>
        <filter val="PSSTFRPPNCY"/>
        <filter val="PSSTFRPPNTE"/>
        <filter val="PSSTFRPPPAR"/>
        <filter val="PSSTFRPPREN"/>
        <filter val="PSSTFRPPROU"/>
        <filter val="PSSTFRPPSCE"/>
        <filter val="PSSTFRPPSDR"/>
        <filter val="PSSTFRPPSTR"/>
        <filter val="PSSTFRPPTOU"/>
        <filter val="PSSTFRPPXXX"/>
      </filters>
    </filterColumn>
  </autoFilter>
  <tableColumns count="5">
    <tableColumn id="1" xr3:uid="{00000000-0010-0000-0200-000001000000}" name="BIC"/>
    <tableColumn id="2" xr3:uid="{00000000-0010-0000-0200-000002000000}" name="Nom"/>
    <tableColumn id="3" xr3:uid="{00000000-0010-0000-0200-000003000000}" name="Banque SEPAmail"/>
    <tableColumn id="4" xr3:uid="{00000000-0010-0000-0200-000004000000}" name="Code Banque"/>
    <tableColumn id="5" xr3:uid="{00000000-0010-0000-0200-000005000000}" name="BIC (#2)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SEPAmail">
      <a:dk1>
        <a:sysClr val="windowText" lastClr="000000"/>
      </a:dk1>
      <a:lt1>
        <a:sysClr val="window" lastClr="FFFFFF"/>
      </a:lt1>
      <a:dk2>
        <a:srgbClr val="3F3F3F"/>
      </a:dk2>
      <a:lt2>
        <a:srgbClr val="E7E6E6"/>
      </a:lt2>
      <a:accent1>
        <a:srgbClr val="8F2072"/>
      </a:accent1>
      <a:accent2>
        <a:srgbClr val="9BA0A0"/>
      </a:accent2>
      <a:accent3>
        <a:srgbClr val="F6E400"/>
      </a:accent3>
      <a:accent4>
        <a:srgbClr val="6CABBC"/>
      </a:accent4>
      <a:accent5>
        <a:srgbClr val="B3C4C0"/>
      </a:accent5>
      <a:accent6>
        <a:srgbClr val="C45077"/>
      </a:accent6>
      <a:hlink>
        <a:srgbClr val="8F2072"/>
      </a:hlink>
      <a:folHlink>
        <a:srgbClr val="A5A5A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9"/>
  <sheetViews>
    <sheetView showGridLines="0" tabSelected="1" zoomScale="125" zoomScaleNormal="125" zoomScalePageLayoutView="125" workbookViewId="0">
      <selection activeCell="K7" sqref="K7"/>
    </sheetView>
  </sheetViews>
  <sheetFormatPr baseColWidth="10" defaultRowHeight="15"/>
  <cols>
    <col min="1" max="1" width="5.83203125" style="2" customWidth="1"/>
    <col min="2" max="2" width="32.1640625" style="2" customWidth="1"/>
    <col min="3" max="3" width="85" style="2" customWidth="1"/>
    <col min="4" max="4" width="18.1640625" style="2" customWidth="1"/>
    <col min="5" max="16384" width="10.83203125" style="2"/>
  </cols>
  <sheetData>
    <row r="1" spans="2:4" s="8" customFormat="1" ht="49.5" customHeight="1">
      <c r="B1" s="9" t="s">
        <v>738</v>
      </c>
    </row>
    <row r="2" spans="2:4" ht="35" customHeight="1">
      <c r="B2" s="12" t="s">
        <v>339</v>
      </c>
      <c r="C2" s="12" t="s">
        <v>340</v>
      </c>
      <c r="D2" s="24" t="s">
        <v>437</v>
      </c>
    </row>
    <row r="3" spans="2:4">
      <c r="B3" s="5" t="s">
        <v>408</v>
      </c>
      <c r="C3" s="3" t="s">
        <v>408</v>
      </c>
      <c r="D3" s="7">
        <v>16338</v>
      </c>
    </row>
    <row r="4" spans="2:4">
      <c r="B4" s="5" t="s">
        <v>482</v>
      </c>
      <c r="C4" s="17" t="s">
        <v>607</v>
      </c>
      <c r="D4" s="7">
        <v>41829</v>
      </c>
    </row>
    <row r="5" spans="2:4">
      <c r="B5" s="5" t="s">
        <v>483</v>
      </c>
      <c r="C5" s="3" t="s">
        <v>366</v>
      </c>
      <c r="D5" s="7">
        <v>12240</v>
      </c>
    </row>
    <row r="6" spans="2:4">
      <c r="B6" s="5" t="s">
        <v>656</v>
      </c>
      <c r="C6" s="3" t="s">
        <v>655</v>
      </c>
      <c r="D6" s="7">
        <v>23890</v>
      </c>
    </row>
    <row r="7" spans="2:4">
      <c r="B7" s="5" t="s">
        <v>451</v>
      </c>
      <c r="C7" s="3" t="s">
        <v>367</v>
      </c>
      <c r="D7" s="7">
        <v>12548</v>
      </c>
    </row>
    <row r="8" spans="2:4">
      <c r="B8" s="5" t="s">
        <v>481</v>
      </c>
      <c r="C8" s="3" t="s">
        <v>570</v>
      </c>
      <c r="D8" s="7">
        <v>17959</v>
      </c>
    </row>
    <row r="9" spans="2:4">
      <c r="B9" s="5" t="s">
        <v>450</v>
      </c>
      <c r="C9" s="3" t="s">
        <v>682</v>
      </c>
      <c r="D9" s="7">
        <v>12589</v>
      </c>
    </row>
    <row r="10" spans="2:4">
      <c r="B10" s="5" t="s">
        <v>466</v>
      </c>
      <c r="C10" s="3" t="s">
        <v>466</v>
      </c>
      <c r="D10" s="7">
        <v>19229</v>
      </c>
    </row>
    <row r="11" spans="2:4">
      <c r="B11" s="5" t="s">
        <v>467</v>
      </c>
      <c r="C11" s="3" t="s">
        <v>467</v>
      </c>
      <c r="D11" s="7">
        <v>18089</v>
      </c>
    </row>
    <row r="12" spans="2:4">
      <c r="B12" s="5" t="s">
        <v>667</v>
      </c>
      <c r="C12" s="3" t="s">
        <v>666</v>
      </c>
      <c r="D12" s="7">
        <v>18769</v>
      </c>
    </row>
    <row r="13" spans="2:4">
      <c r="B13" s="5" t="s">
        <v>449</v>
      </c>
      <c r="C13" s="3" t="s">
        <v>604</v>
      </c>
      <c r="D13" s="7">
        <v>41439</v>
      </c>
    </row>
    <row r="14" spans="2:4">
      <c r="B14" s="5" t="s">
        <v>461</v>
      </c>
      <c r="C14" s="3" t="s">
        <v>586</v>
      </c>
      <c r="D14" s="7">
        <v>24659</v>
      </c>
    </row>
    <row r="15" spans="2:4">
      <c r="B15" s="5" t="s">
        <v>452</v>
      </c>
      <c r="C15" s="3" t="s">
        <v>431</v>
      </c>
      <c r="D15" s="7">
        <v>30001</v>
      </c>
    </row>
    <row r="16" spans="2:4">
      <c r="B16" s="5" t="s">
        <v>402</v>
      </c>
      <c r="C16" s="3" t="s">
        <v>522</v>
      </c>
      <c r="D16" s="7">
        <v>13149</v>
      </c>
    </row>
    <row r="17" spans="2:4">
      <c r="B17" s="5" t="s">
        <v>484</v>
      </c>
      <c r="C17" s="3" t="s">
        <v>710</v>
      </c>
      <c r="D17" s="6">
        <v>30087</v>
      </c>
    </row>
    <row r="18" spans="2:4">
      <c r="B18" s="4" t="s">
        <v>484</v>
      </c>
      <c r="C18" s="3" t="s">
        <v>706</v>
      </c>
      <c r="D18" s="6">
        <v>30027</v>
      </c>
    </row>
    <row r="19" spans="2:4">
      <c r="B19" s="4" t="s">
        <v>484</v>
      </c>
      <c r="C19" s="3" t="s">
        <v>708</v>
      </c>
      <c r="D19" s="6">
        <v>30047</v>
      </c>
    </row>
    <row r="20" spans="2:4">
      <c r="B20" s="4" t="s">
        <v>484</v>
      </c>
      <c r="C20" s="3" t="s">
        <v>692</v>
      </c>
      <c r="D20" s="6">
        <v>10057</v>
      </c>
    </row>
    <row r="21" spans="2:4">
      <c r="B21" s="4" t="s">
        <v>484</v>
      </c>
      <c r="C21" s="3" t="s">
        <v>698</v>
      </c>
      <c r="D21" s="6">
        <v>13298</v>
      </c>
    </row>
    <row r="22" spans="2:4">
      <c r="B22" s="4" t="s">
        <v>484</v>
      </c>
      <c r="C22" s="18" t="s">
        <v>679</v>
      </c>
      <c r="D22" s="20">
        <v>14628</v>
      </c>
    </row>
    <row r="23" spans="2:4">
      <c r="B23" s="4" t="s">
        <v>484</v>
      </c>
      <c r="C23" s="3" t="s">
        <v>697</v>
      </c>
      <c r="D23" s="6">
        <v>11899</v>
      </c>
    </row>
    <row r="24" spans="2:4">
      <c r="B24" s="4" t="s">
        <v>484</v>
      </c>
      <c r="C24" s="18" t="s">
        <v>629</v>
      </c>
      <c r="D24" s="20">
        <v>11808</v>
      </c>
    </row>
    <row r="25" spans="2:4">
      <c r="B25" s="4" t="s">
        <v>484</v>
      </c>
      <c r="C25" s="3" t="s">
        <v>712</v>
      </c>
      <c r="D25" s="6">
        <v>30568</v>
      </c>
    </row>
    <row r="26" spans="2:4">
      <c r="B26" s="4" t="s">
        <v>484</v>
      </c>
      <c r="C26" s="3" t="s">
        <v>730</v>
      </c>
      <c r="D26" s="6">
        <v>15429</v>
      </c>
    </row>
    <row r="27" spans="2:4">
      <c r="B27" s="4" t="s">
        <v>484</v>
      </c>
      <c r="C27" s="3" t="s">
        <v>732</v>
      </c>
      <c r="D27" s="6">
        <v>45539</v>
      </c>
    </row>
    <row r="28" spans="2:4">
      <c r="B28" s="4" t="s">
        <v>484</v>
      </c>
      <c r="C28" s="3" t="s">
        <v>658</v>
      </c>
      <c r="D28" s="6">
        <v>10278</v>
      </c>
    </row>
    <row r="29" spans="2:4">
      <c r="B29" s="4" t="s">
        <v>484</v>
      </c>
      <c r="C29" s="3" t="s">
        <v>716</v>
      </c>
      <c r="D29" s="6">
        <v>16159</v>
      </c>
    </row>
    <row r="30" spans="2:4">
      <c r="B30" s="4" t="s">
        <v>484</v>
      </c>
      <c r="C30" s="3" t="s">
        <v>700</v>
      </c>
      <c r="D30" s="6">
        <v>15489</v>
      </c>
    </row>
    <row r="31" spans="2:4">
      <c r="B31" s="4" t="s">
        <v>484</v>
      </c>
      <c r="C31" s="3" t="s">
        <v>704</v>
      </c>
      <c r="D31" s="6">
        <v>15629</v>
      </c>
    </row>
    <row r="32" spans="2:4">
      <c r="B32" s="4" t="s">
        <v>484</v>
      </c>
      <c r="C32" s="3" t="s">
        <v>702</v>
      </c>
      <c r="D32" s="6">
        <v>15519</v>
      </c>
    </row>
    <row r="33" spans="2:4">
      <c r="B33" s="4" t="s">
        <v>484</v>
      </c>
      <c r="C33" s="3" t="s">
        <v>714</v>
      </c>
      <c r="D33" s="6">
        <v>41199</v>
      </c>
    </row>
    <row r="34" spans="2:4">
      <c r="B34" s="4" t="s">
        <v>484</v>
      </c>
      <c r="C34" s="3" t="s">
        <v>726</v>
      </c>
      <c r="D34" s="6">
        <v>13070</v>
      </c>
    </row>
    <row r="35" spans="2:4">
      <c r="B35" s="4" t="s">
        <v>484</v>
      </c>
      <c r="C35" s="3" t="s">
        <v>728</v>
      </c>
      <c r="D35" s="6">
        <v>16073</v>
      </c>
    </row>
    <row r="36" spans="2:4">
      <c r="B36" s="4" t="s">
        <v>484</v>
      </c>
      <c r="C36" s="3" t="s">
        <v>722</v>
      </c>
      <c r="D36" s="6">
        <v>11978</v>
      </c>
    </row>
    <row r="37" spans="2:4">
      <c r="B37" s="4" t="s">
        <v>484</v>
      </c>
      <c r="C37" s="3" t="s">
        <v>720</v>
      </c>
      <c r="D37" s="6">
        <v>11600</v>
      </c>
    </row>
    <row r="38" spans="2:4">
      <c r="B38" s="4" t="s">
        <v>484</v>
      </c>
      <c r="C38" s="3" t="s">
        <v>659</v>
      </c>
      <c r="D38" s="6">
        <v>14940</v>
      </c>
    </row>
    <row r="39" spans="2:4">
      <c r="B39" s="4" t="s">
        <v>484</v>
      </c>
      <c r="C39" s="3" t="s">
        <v>660</v>
      </c>
      <c r="D39" s="6">
        <v>17510</v>
      </c>
    </row>
    <row r="40" spans="2:4">
      <c r="B40" s="4" t="s">
        <v>484</v>
      </c>
      <c r="C40" s="18" t="s">
        <v>630</v>
      </c>
      <c r="D40" s="20">
        <v>30066</v>
      </c>
    </row>
    <row r="41" spans="2:4">
      <c r="B41" s="4" t="s">
        <v>484</v>
      </c>
      <c r="C41" s="3" t="s">
        <v>724</v>
      </c>
      <c r="D41" s="6">
        <v>13580</v>
      </c>
    </row>
    <row r="42" spans="2:4">
      <c r="B42" s="4" t="s">
        <v>484</v>
      </c>
      <c r="C42" s="3" t="s">
        <v>718</v>
      </c>
      <c r="D42" s="6">
        <v>11628</v>
      </c>
    </row>
    <row r="43" spans="2:4">
      <c r="B43" s="4" t="s">
        <v>484</v>
      </c>
      <c r="C43" s="3" t="s">
        <v>694</v>
      </c>
      <c r="D43" s="6">
        <v>10096</v>
      </c>
    </row>
    <row r="44" spans="2:4">
      <c r="B44" s="4" t="s">
        <v>484</v>
      </c>
      <c r="C44" s="3" t="s">
        <v>628</v>
      </c>
      <c r="D44" s="6">
        <v>14690</v>
      </c>
    </row>
    <row r="45" spans="2:4">
      <c r="B45" s="5" t="s">
        <v>477</v>
      </c>
      <c r="C45" s="3" t="s">
        <v>477</v>
      </c>
      <c r="D45" s="7">
        <v>11989</v>
      </c>
    </row>
    <row r="46" spans="2:4">
      <c r="B46" s="5" t="s">
        <v>485</v>
      </c>
      <c r="C46" s="3" t="s">
        <v>565</v>
      </c>
      <c r="D46" s="7">
        <v>17649</v>
      </c>
    </row>
    <row r="47" spans="2:4">
      <c r="B47" s="5" t="s">
        <v>672</v>
      </c>
      <c r="C47" s="3" t="s">
        <v>672</v>
      </c>
      <c r="D47" s="7">
        <v>19069</v>
      </c>
    </row>
    <row r="48" spans="2:4">
      <c r="B48" s="5" t="s">
        <v>448</v>
      </c>
      <c r="C48" s="3" t="s">
        <v>372</v>
      </c>
      <c r="D48" s="7">
        <v>17779</v>
      </c>
    </row>
    <row r="49" spans="1:4">
      <c r="B49" s="5" t="s">
        <v>690</v>
      </c>
      <c r="C49" s="3" t="s">
        <v>596</v>
      </c>
      <c r="D49" s="7">
        <v>30588</v>
      </c>
    </row>
    <row r="50" spans="1:4">
      <c r="B50" s="5" t="s">
        <v>453</v>
      </c>
      <c r="C50" s="3" t="s">
        <v>603</v>
      </c>
      <c r="D50" s="7">
        <v>41189</v>
      </c>
    </row>
    <row r="51" spans="1:4">
      <c r="B51" s="5" t="s">
        <v>454</v>
      </c>
      <c r="C51" s="3" t="s">
        <v>613</v>
      </c>
      <c r="D51" s="7">
        <v>43659</v>
      </c>
    </row>
    <row r="52" spans="1:4">
      <c r="B52" s="5" t="s">
        <v>457</v>
      </c>
      <c r="C52" s="3" t="s">
        <v>581</v>
      </c>
      <c r="D52" s="7">
        <v>18869</v>
      </c>
    </row>
    <row r="53" spans="1:4">
      <c r="B53" s="5" t="s">
        <v>486</v>
      </c>
      <c r="C53" s="3" t="s">
        <v>563</v>
      </c>
      <c r="D53" s="7">
        <v>17599</v>
      </c>
    </row>
    <row r="54" spans="1:4">
      <c r="B54" s="5" t="s">
        <v>462</v>
      </c>
      <c r="C54" s="3" t="s">
        <v>513</v>
      </c>
      <c r="D54" s="7">
        <v>12249</v>
      </c>
    </row>
    <row r="55" spans="1:4">
      <c r="B55" s="5" t="s">
        <v>447</v>
      </c>
      <c r="C55" s="3" t="s">
        <v>119</v>
      </c>
      <c r="D55" s="7">
        <v>30004</v>
      </c>
    </row>
    <row r="56" spans="1:4">
      <c r="B56" s="4" t="s">
        <v>447</v>
      </c>
      <c r="C56" s="3" t="s">
        <v>429</v>
      </c>
      <c r="D56" s="7">
        <v>40198</v>
      </c>
    </row>
    <row r="57" spans="1:4">
      <c r="B57" s="5" t="s">
        <v>335</v>
      </c>
      <c r="C57" s="3" t="s">
        <v>519</v>
      </c>
      <c r="D57" s="7">
        <v>13088</v>
      </c>
    </row>
    <row r="58" spans="1:4">
      <c r="B58" s="4" t="s">
        <v>335</v>
      </c>
      <c r="C58" s="19" t="s">
        <v>634</v>
      </c>
      <c r="D58" s="7">
        <v>13078</v>
      </c>
    </row>
    <row r="59" spans="1:4">
      <c r="B59" s="4" t="s">
        <v>335</v>
      </c>
      <c r="C59" s="19" t="s">
        <v>635</v>
      </c>
      <c r="D59" s="7">
        <v>11729</v>
      </c>
    </row>
    <row r="60" spans="1:4" s="4" customFormat="1">
      <c r="A60" s="2"/>
      <c r="B60" s="4" t="s">
        <v>335</v>
      </c>
      <c r="C60" s="3" t="s">
        <v>683</v>
      </c>
      <c r="D60" s="7">
        <v>41919</v>
      </c>
    </row>
    <row r="61" spans="1:4" s="4" customFormat="1">
      <c r="A61" s="2"/>
      <c r="B61" s="5" t="s">
        <v>44</v>
      </c>
      <c r="C61" s="3" t="s">
        <v>44</v>
      </c>
      <c r="D61" s="7">
        <v>16188</v>
      </c>
    </row>
    <row r="62" spans="1:4">
      <c r="B62" s="4" t="s">
        <v>44</v>
      </c>
      <c r="C62" s="3" t="s">
        <v>515</v>
      </c>
      <c r="D62" s="7">
        <v>12579</v>
      </c>
    </row>
    <row r="63" spans="1:4">
      <c r="B63" s="4" t="s">
        <v>44</v>
      </c>
      <c r="C63" s="3" t="s">
        <v>490</v>
      </c>
      <c r="D63" s="7">
        <v>10107</v>
      </c>
    </row>
    <row r="64" spans="1:4">
      <c r="B64" s="4" t="s">
        <v>44</v>
      </c>
      <c r="C64" s="3" t="s">
        <v>496</v>
      </c>
      <c r="D64" s="7">
        <v>10548</v>
      </c>
    </row>
    <row r="65" spans="2:4">
      <c r="B65" s="4" t="s">
        <v>44</v>
      </c>
      <c r="C65" s="3" t="s">
        <v>593</v>
      </c>
      <c r="D65" s="7">
        <v>30258</v>
      </c>
    </row>
    <row r="66" spans="2:4">
      <c r="B66" s="4" t="s">
        <v>44</v>
      </c>
      <c r="C66" s="3" t="s">
        <v>518</v>
      </c>
      <c r="D66" s="7">
        <v>12939</v>
      </c>
    </row>
    <row r="67" spans="2:4">
      <c r="B67" s="4" t="s">
        <v>44</v>
      </c>
      <c r="C67" s="3" t="s">
        <v>526</v>
      </c>
      <c r="D67" s="7">
        <v>13379</v>
      </c>
    </row>
    <row r="68" spans="2:4">
      <c r="B68" s="4" t="s">
        <v>44</v>
      </c>
      <c r="C68" s="3" t="s">
        <v>602</v>
      </c>
      <c r="D68" s="7">
        <v>40978</v>
      </c>
    </row>
    <row r="69" spans="2:4">
      <c r="B69" s="4" t="s">
        <v>44</v>
      </c>
      <c r="C69" s="3" t="s">
        <v>542</v>
      </c>
      <c r="D69" s="7">
        <v>14707</v>
      </c>
    </row>
    <row r="70" spans="2:4">
      <c r="B70" s="4" t="s">
        <v>44</v>
      </c>
      <c r="C70" s="3" t="s">
        <v>499</v>
      </c>
      <c r="D70" s="7">
        <v>10907</v>
      </c>
    </row>
    <row r="71" spans="2:4">
      <c r="B71" s="4" t="s">
        <v>44</v>
      </c>
      <c r="C71" s="3" t="s">
        <v>556</v>
      </c>
      <c r="D71" s="7">
        <v>16807</v>
      </c>
    </row>
    <row r="72" spans="2:4">
      <c r="B72" s="4" t="s">
        <v>44</v>
      </c>
      <c r="C72" s="19" t="s">
        <v>636</v>
      </c>
      <c r="D72" s="7">
        <v>13907</v>
      </c>
    </row>
    <row r="73" spans="2:4">
      <c r="B73" s="4" t="s">
        <v>44</v>
      </c>
      <c r="C73" s="19" t="s">
        <v>646</v>
      </c>
      <c r="D73" s="7">
        <v>11907</v>
      </c>
    </row>
    <row r="74" spans="2:4">
      <c r="B74" s="4" t="s">
        <v>44</v>
      </c>
      <c r="C74" s="3" t="s">
        <v>498</v>
      </c>
      <c r="D74" s="7">
        <v>10807</v>
      </c>
    </row>
    <row r="75" spans="2:4">
      <c r="B75" s="4" t="s">
        <v>44</v>
      </c>
      <c r="C75" s="3" t="s">
        <v>530</v>
      </c>
      <c r="D75" s="7">
        <v>13507</v>
      </c>
    </row>
    <row r="76" spans="2:4">
      <c r="B76" s="4" t="s">
        <v>44</v>
      </c>
      <c r="C76" s="3" t="s">
        <v>553</v>
      </c>
      <c r="D76" s="7">
        <v>16607</v>
      </c>
    </row>
    <row r="77" spans="2:4">
      <c r="B77" s="4" t="s">
        <v>44</v>
      </c>
      <c r="C77" s="18" t="s">
        <v>673</v>
      </c>
      <c r="D77" s="21">
        <v>13807</v>
      </c>
    </row>
    <row r="78" spans="2:4">
      <c r="B78" s="4" t="s">
        <v>44</v>
      </c>
      <c r="C78" s="22" t="s">
        <v>674</v>
      </c>
      <c r="D78" s="21">
        <v>16707</v>
      </c>
    </row>
    <row r="79" spans="2:4">
      <c r="B79" s="4" t="s">
        <v>44</v>
      </c>
      <c r="C79" s="23" t="s">
        <v>675</v>
      </c>
      <c r="D79" s="21">
        <v>17219</v>
      </c>
    </row>
    <row r="80" spans="2:4">
      <c r="B80" s="4" t="s">
        <v>44</v>
      </c>
      <c r="C80" s="23" t="s">
        <v>676</v>
      </c>
      <c r="D80" s="21">
        <v>17149</v>
      </c>
    </row>
    <row r="81" spans="2:4">
      <c r="B81" s="4" t="s">
        <v>44</v>
      </c>
      <c r="C81" s="3" t="s">
        <v>540</v>
      </c>
      <c r="D81" s="6">
        <v>14607</v>
      </c>
    </row>
    <row r="82" spans="2:4">
      <c r="B82" s="4" t="s">
        <v>44</v>
      </c>
      <c r="C82" s="19" t="s">
        <v>637</v>
      </c>
      <c r="D82" s="7">
        <v>10178</v>
      </c>
    </row>
    <row r="83" spans="2:4">
      <c r="B83" s="4" t="s">
        <v>44</v>
      </c>
      <c r="C83" s="19" t="s">
        <v>648</v>
      </c>
      <c r="D83" s="6">
        <v>15607</v>
      </c>
    </row>
    <row r="84" spans="2:4">
      <c r="B84" s="4" t="s">
        <v>44</v>
      </c>
      <c r="C84" s="15" t="s">
        <v>568</v>
      </c>
      <c r="D84" s="14">
        <v>17807</v>
      </c>
    </row>
    <row r="85" spans="2:4">
      <c r="B85" s="4" t="s">
        <v>44</v>
      </c>
      <c r="C85" s="3" t="s">
        <v>493</v>
      </c>
      <c r="D85" s="6">
        <v>10207</v>
      </c>
    </row>
    <row r="86" spans="2:4">
      <c r="B86" s="4" t="s">
        <v>44</v>
      </c>
      <c r="C86" s="3" t="s">
        <v>633</v>
      </c>
      <c r="D86" s="6">
        <v>18707</v>
      </c>
    </row>
    <row r="87" spans="2:4">
      <c r="B87" s="4" t="s">
        <v>44</v>
      </c>
      <c r="C87" s="15" t="s">
        <v>434</v>
      </c>
      <c r="D87" s="14">
        <v>14318</v>
      </c>
    </row>
    <row r="88" spans="2:4">
      <c r="B88" s="4" t="s">
        <v>44</v>
      </c>
      <c r="C88" s="15" t="s">
        <v>505</v>
      </c>
      <c r="D88" s="14">
        <v>11315</v>
      </c>
    </row>
    <row r="89" spans="2:4">
      <c r="B89" s="4" t="s">
        <v>44</v>
      </c>
      <c r="C89" s="19" t="s">
        <v>649</v>
      </c>
      <c r="D89" s="14">
        <v>41839</v>
      </c>
    </row>
    <row r="90" spans="2:4">
      <c r="B90" s="4" t="s">
        <v>44</v>
      </c>
      <c r="C90" s="19" t="s">
        <v>650</v>
      </c>
      <c r="D90" s="14">
        <v>12169</v>
      </c>
    </row>
    <row r="91" spans="2:4">
      <c r="B91" s="4" t="s">
        <v>44</v>
      </c>
      <c r="C91" s="19" t="s">
        <v>651</v>
      </c>
      <c r="D91" s="14">
        <v>11749</v>
      </c>
    </row>
    <row r="92" spans="2:4">
      <c r="B92" s="4" t="s">
        <v>44</v>
      </c>
      <c r="C92" s="15" t="s">
        <v>525</v>
      </c>
      <c r="D92" s="14">
        <v>13335</v>
      </c>
    </row>
    <row r="93" spans="2:4">
      <c r="B93" s="4" t="s">
        <v>44</v>
      </c>
      <c r="C93" s="15" t="s">
        <v>577</v>
      </c>
      <c r="D93" s="14">
        <v>18315</v>
      </c>
    </row>
    <row r="94" spans="2:4">
      <c r="B94" s="4" t="s">
        <v>44</v>
      </c>
      <c r="C94" s="15" t="s">
        <v>554</v>
      </c>
      <c r="D94" s="14">
        <v>16705</v>
      </c>
    </row>
    <row r="95" spans="2:4">
      <c r="B95" s="4" t="s">
        <v>44</v>
      </c>
      <c r="C95" s="15" t="s">
        <v>579</v>
      </c>
      <c r="D95" s="14">
        <v>18715</v>
      </c>
    </row>
    <row r="96" spans="2:4">
      <c r="B96" s="4" t="s">
        <v>44</v>
      </c>
      <c r="C96" s="3" t="s">
        <v>511</v>
      </c>
      <c r="D96" s="6">
        <v>12135</v>
      </c>
    </row>
    <row r="97" spans="2:4">
      <c r="B97" s="4" t="s">
        <v>44</v>
      </c>
      <c r="C97" s="3" t="s">
        <v>545</v>
      </c>
      <c r="D97" s="6">
        <v>15135</v>
      </c>
    </row>
    <row r="98" spans="2:4">
      <c r="B98" s="4" t="s">
        <v>44</v>
      </c>
      <c r="C98" s="3" t="s">
        <v>521</v>
      </c>
      <c r="D98" s="6">
        <v>13135</v>
      </c>
    </row>
    <row r="99" spans="2:4">
      <c r="B99" s="4" t="s">
        <v>44</v>
      </c>
      <c r="C99" s="3" t="s">
        <v>532</v>
      </c>
      <c r="D99" s="6">
        <v>13825</v>
      </c>
    </row>
    <row r="100" spans="2:4">
      <c r="B100" s="4" t="s">
        <v>44</v>
      </c>
      <c r="C100" s="15" t="s">
        <v>527</v>
      </c>
      <c r="D100" s="14">
        <v>13485</v>
      </c>
    </row>
    <row r="101" spans="2:4">
      <c r="B101" s="4" t="s">
        <v>44</v>
      </c>
      <c r="C101" s="15" t="s">
        <v>562</v>
      </c>
      <c r="D101" s="14">
        <v>17515</v>
      </c>
    </row>
    <row r="102" spans="2:4">
      <c r="B102" s="4" t="s">
        <v>44</v>
      </c>
      <c r="C102" s="3" t="s">
        <v>535</v>
      </c>
      <c r="D102" s="6">
        <v>14265</v>
      </c>
    </row>
    <row r="103" spans="2:4">
      <c r="B103" s="4" t="s">
        <v>44</v>
      </c>
      <c r="C103" s="3" t="s">
        <v>535</v>
      </c>
      <c r="D103" s="6">
        <v>14445</v>
      </c>
    </row>
    <row r="104" spans="2:4">
      <c r="B104" s="4" t="s">
        <v>44</v>
      </c>
      <c r="C104" s="15" t="s">
        <v>537</v>
      </c>
      <c r="D104" s="14">
        <v>14505</v>
      </c>
    </row>
    <row r="105" spans="2:4">
      <c r="B105" s="4" t="s">
        <v>44</v>
      </c>
      <c r="C105" s="15" t="s">
        <v>645</v>
      </c>
      <c r="D105" s="14">
        <v>16275</v>
      </c>
    </row>
    <row r="106" spans="2:4">
      <c r="B106" s="4" t="s">
        <v>44</v>
      </c>
      <c r="C106" s="19" t="s">
        <v>647</v>
      </c>
      <c r="D106" s="6">
        <v>18025</v>
      </c>
    </row>
    <row r="107" spans="2:4">
      <c r="B107" s="4" t="s">
        <v>44</v>
      </c>
      <c r="C107" s="3" t="s">
        <v>506</v>
      </c>
      <c r="D107" s="6">
        <v>11425</v>
      </c>
    </row>
    <row r="108" spans="2:4">
      <c r="B108" s="4" t="s">
        <v>44</v>
      </c>
      <c r="C108" s="3" t="s">
        <v>559</v>
      </c>
      <c r="D108" s="6">
        <v>17179</v>
      </c>
    </row>
    <row r="109" spans="2:4">
      <c r="B109" s="4" t="s">
        <v>44</v>
      </c>
      <c r="C109" s="15" t="s">
        <v>558</v>
      </c>
      <c r="D109" s="14">
        <v>17169</v>
      </c>
    </row>
    <row r="110" spans="2:4">
      <c r="B110" s="4" t="s">
        <v>44</v>
      </c>
      <c r="C110" s="3" t="s">
        <v>504</v>
      </c>
      <c r="D110" s="6">
        <v>11307</v>
      </c>
    </row>
    <row r="111" spans="2:4">
      <c r="B111" s="4" t="s">
        <v>44</v>
      </c>
      <c r="C111" s="15" t="s">
        <v>589</v>
      </c>
      <c r="D111" s="14">
        <v>30051</v>
      </c>
    </row>
    <row r="112" spans="2:4">
      <c r="B112" s="4" t="s">
        <v>44</v>
      </c>
      <c r="C112" s="3" t="s">
        <v>609</v>
      </c>
      <c r="D112" s="6">
        <v>42559</v>
      </c>
    </row>
    <row r="113" spans="2:4">
      <c r="B113" s="4" t="s">
        <v>44</v>
      </c>
      <c r="C113" s="15" t="s">
        <v>612</v>
      </c>
      <c r="D113" s="14">
        <v>43199</v>
      </c>
    </row>
    <row r="114" spans="2:4">
      <c r="B114" s="4" t="s">
        <v>44</v>
      </c>
      <c r="C114" s="3" t="s">
        <v>625</v>
      </c>
      <c r="D114" s="6">
        <v>30007</v>
      </c>
    </row>
    <row r="115" spans="2:4">
      <c r="B115" s="4" t="s">
        <v>44</v>
      </c>
      <c r="C115" s="3" t="s">
        <v>670</v>
      </c>
      <c r="D115" s="6">
        <v>18919</v>
      </c>
    </row>
    <row r="116" spans="2:4">
      <c r="B116" s="4" t="s">
        <v>44</v>
      </c>
      <c r="C116" s="3" t="s">
        <v>638</v>
      </c>
      <c r="D116" s="6">
        <v>17679</v>
      </c>
    </row>
    <row r="117" spans="2:4">
      <c r="B117" s="4" t="s">
        <v>44</v>
      </c>
      <c r="C117" s="15" t="s">
        <v>547</v>
      </c>
      <c r="D117" s="14">
        <v>15228</v>
      </c>
    </row>
    <row r="118" spans="2:4">
      <c r="B118" s="4" t="s">
        <v>44</v>
      </c>
      <c r="C118" s="3" t="s">
        <v>561</v>
      </c>
      <c r="D118" s="6">
        <v>17439</v>
      </c>
    </row>
    <row r="119" spans="2:4">
      <c r="B119" s="5" t="s">
        <v>406</v>
      </c>
      <c r="C119" s="3" t="s">
        <v>406</v>
      </c>
      <c r="D119" s="7">
        <v>44319</v>
      </c>
    </row>
    <row r="120" spans="2:4">
      <c r="B120" s="5" t="s">
        <v>446</v>
      </c>
      <c r="C120" s="3" t="s">
        <v>432</v>
      </c>
      <c r="D120" s="7">
        <v>40031</v>
      </c>
    </row>
    <row r="121" spans="2:4">
      <c r="B121" s="5" t="s">
        <v>468</v>
      </c>
      <c r="C121" s="3" t="s">
        <v>516</v>
      </c>
      <c r="D121" s="7">
        <v>12619</v>
      </c>
    </row>
    <row r="122" spans="2:4">
      <c r="B122" s="5" t="s">
        <v>664</v>
      </c>
      <c r="C122" s="3" t="s">
        <v>664</v>
      </c>
      <c r="D122" s="7">
        <v>19870</v>
      </c>
    </row>
    <row r="123" spans="2:4">
      <c r="B123" s="5" t="s">
        <v>460</v>
      </c>
      <c r="C123" s="3" t="s">
        <v>588</v>
      </c>
      <c r="D123" s="6">
        <v>30006</v>
      </c>
    </row>
    <row r="124" spans="2:4">
      <c r="B124" s="4" t="s">
        <v>460</v>
      </c>
      <c r="C124" s="3" t="s">
        <v>491</v>
      </c>
      <c r="D124" s="6">
        <v>10188</v>
      </c>
    </row>
    <row r="125" spans="2:4">
      <c r="B125" s="4" t="s">
        <v>460</v>
      </c>
      <c r="C125" s="3" t="s">
        <v>507</v>
      </c>
      <c r="D125" s="6">
        <v>11449</v>
      </c>
    </row>
    <row r="126" spans="2:4">
      <c r="B126" s="4" t="s">
        <v>460</v>
      </c>
      <c r="C126" s="3" t="s">
        <v>551</v>
      </c>
      <c r="D126" s="6">
        <v>16218</v>
      </c>
    </row>
    <row r="127" spans="2:4">
      <c r="B127" s="4" t="s">
        <v>460</v>
      </c>
      <c r="C127" s="3" t="s">
        <v>605</v>
      </c>
      <c r="D127" s="6">
        <v>41539</v>
      </c>
    </row>
    <row r="128" spans="2:4">
      <c r="B128" s="4" t="s">
        <v>460</v>
      </c>
      <c r="C128" s="3" t="s">
        <v>615</v>
      </c>
      <c r="D128" s="6">
        <v>43799</v>
      </c>
    </row>
    <row r="129" spans="2:4">
      <c r="B129" s="4" t="s">
        <v>460</v>
      </c>
      <c r="C129" s="3" t="s">
        <v>643</v>
      </c>
      <c r="D129" s="6">
        <v>15673</v>
      </c>
    </row>
    <row r="130" spans="2:4">
      <c r="B130" s="4" t="s">
        <v>460</v>
      </c>
      <c r="C130" s="3" t="s">
        <v>573</v>
      </c>
      <c r="D130" s="6">
        <v>18129</v>
      </c>
    </row>
    <row r="131" spans="2:4">
      <c r="B131" s="4" t="s">
        <v>460</v>
      </c>
      <c r="C131" s="3" t="s">
        <v>560</v>
      </c>
      <c r="D131" s="6">
        <v>17206</v>
      </c>
    </row>
    <row r="132" spans="2:4">
      <c r="B132" s="4" t="s">
        <v>460</v>
      </c>
      <c r="C132" s="3" t="s">
        <v>541</v>
      </c>
      <c r="D132" s="6">
        <v>14706</v>
      </c>
    </row>
    <row r="133" spans="2:4">
      <c r="B133" s="4" t="s">
        <v>460</v>
      </c>
      <c r="C133" s="3" t="s">
        <v>578</v>
      </c>
      <c r="D133" s="6">
        <v>18706</v>
      </c>
    </row>
    <row r="134" spans="2:4">
      <c r="B134" s="4" t="s">
        <v>460</v>
      </c>
      <c r="C134" s="3" t="s">
        <v>544</v>
      </c>
      <c r="D134" s="6">
        <v>14806</v>
      </c>
    </row>
    <row r="135" spans="2:4">
      <c r="B135" s="4" t="s">
        <v>460</v>
      </c>
      <c r="C135" s="3" t="s">
        <v>567</v>
      </c>
      <c r="D135" s="6">
        <v>17806</v>
      </c>
    </row>
    <row r="136" spans="2:4">
      <c r="B136" s="4" t="s">
        <v>460</v>
      </c>
      <c r="C136" s="3" t="s">
        <v>509</v>
      </c>
      <c r="D136" s="6">
        <v>11706</v>
      </c>
    </row>
    <row r="137" spans="2:4">
      <c r="B137" s="4" t="s">
        <v>460</v>
      </c>
      <c r="C137" s="3" t="s">
        <v>639</v>
      </c>
      <c r="D137" s="6">
        <v>12406</v>
      </c>
    </row>
    <row r="138" spans="2:4">
      <c r="B138" s="4" t="s">
        <v>460</v>
      </c>
      <c r="C138" s="3" t="s">
        <v>503</v>
      </c>
      <c r="D138" s="6">
        <v>11306</v>
      </c>
    </row>
    <row r="139" spans="2:4">
      <c r="B139" s="4" t="s">
        <v>460</v>
      </c>
      <c r="C139" s="3" t="s">
        <v>524</v>
      </c>
      <c r="D139" s="6">
        <v>13306</v>
      </c>
    </row>
    <row r="140" spans="2:4">
      <c r="B140" s="4" t="s">
        <v>460</v>
      </c>
      <c r="C140" s="3" t="s">
        <v>531</v>
      </c>
      <c r="D140" s="6">
        <v>13606</v>
      </c>
    </row>
    <row r="141" spans="2:4">
      <c r="B141" s="4" t="s">
        <v>460</v>
      </c>
      <c r="C141" s="3" t="s">
        <v>640</v>
      </c>
      <c r="D141" s="6">
        <v>16806</v>
      </c>
    </row>
    <row r="142" spans="2:4">
      <c r="B142" s="4" t="s">
        <v>460</v>
      </c>
      <c r="C142" s="3" t="s">
        <v>500</v>
      </c>
      <c r="D142" s="6">
        <v>11006</v>
      </c>
    </row>
    <row r="143" spans="2:4">
      <c r="B143" s="4" t="s">
        <v>460</v>
      </c>
      <c r="C143" s="3" t="s">
        <v>514</v>
      </c>
      <c r="D143" s="6">
        <v>12506</v>
      </c>
    </row>
    <row r="144" spans="2:4">
      <c r="B144" s="4" t="s">
        <v>460</v>
      </c>
      <c r="C144" s="3" t="s">
        <v>569</v>
      </c>
      <c r="D144" s="6">
        <v>17906</v>
      </c>
    </row>
    <row r="145" spans="2:4">
      <c r="B145" s="4" t="s">
        <v>460</v>
      </c>
      <c r="C145" s="3" t="s">
        <v>510</v>
      </c>
      <c r="D145" s="6">
        <v>12006</v>
      </c>
    </row>
    <row r="146" spans="2:4">
      <c r="B146" s="4" t="s">
        <v>460</v>
      </c>
      <c r="C146" s="3" t="s">
        <v>534</v>
      </c>
      <c r="D146" s="6">
        <v>14006</v>
      </c>
    </row>
    <row r="147" spans="2:4">
      <c r="B147" s="4" t="s">
        <v>460</v>
      </c>
      <c r="C147" s="3" t="s">
        <v>584</v>
      </c>
      <c r="D147" s="6">
        <v>19806</v>
      </c>
    </row>
    <row r="148" spans="2:4">
      <c r="B148" s="4" t="s">
        <v>460</v>
      </c>
      <c r="C148" s="3" t="s">
        <v>585</v>
      </c>
      <c r="D148" s="6">
        <v>19906</v>
      </c>
    </row>
    <row r="149" spans="2:4">
      <c r="B149" s="4" t="s">
        <v>460</v>
      </c>
      <c r="C149" s="3" t="s">
        <v>582</v>
      </c>
      <c r="D149" s="6">
        <v>19406</v>
      </c>
    </row>
    <row r="150" spans="2:4">
      <c r="B150" s="4" t="s">
        <v>460</v>
      </c>
      <c r="C150" s="3" t="s">
        <v>550</v>
      </c>
      <c r="D150" s="6">
        <v>16106</v>
      </c>
    </row>
    <row r="151" spans="2:4">
      <c r="B151" s="4" t="s">
        <v>460</v>
      </c>
      <c r="C151" s="3" t="s">
        <v>552</v>
      </c>
      <c r="D151" s="6">
        <v>16606</v>
      </c>
    </row>
    <row r="152" spans="2:4">
      <c r="B152" s="4" t="s">
        <v>460</v>
      </c>
      <c r="C152" s="3" t="s">
        <v>575</v>
      </c>
      <c r="D152" s="6">
        <v>18206</v>
      </c>
    </row>
    <row r="153" spans="2:4">
      <c r="B153" s="4" t="s">
        <v>460</v>
      </c>
      <c r="C153" s="3" t="s">
        <v>512</v>
      </c>
      <c r="D153" s="6">
        <v>12206</v>
      </c>
    </row>
    <row r="154" spans="2:4">
      <c r="B154" s="4" t="s">
        <v>460</v>
      </c>
      <c r="C154" s="3" t="s">
        <v>572</v>
      </c>
      <c r="D154" s="6">
        <v>18106</v>
      </c>
    </row>
    <row r="155" spans="2:4">
      <c r="B155" s="4" t="s">
        <v>460</v>
      </c>
      <c r="C155" s="3" t="s">
        <v>583</v>
      </c>
      <c r="D155" s="6">
        <v>19506</v>
      </c>
    </row>
    <row r="156" spans="2:4">
      <c r="B156" s="4" t="s">
        <v>460</v>
      </c>
      <c r="C156" s="3" t="s">
        <v>624</v>
      </c>
      <c r="D156" s="6">
        <v>12906</v>
      </c>
    </row>
    <row r="157" spans="2:4">
      <c r="B157" s="4" t="s">
        <v>460</v>
      </c>
      <c r="C157" s="3" t="s">
        <v>529</v>
      </c>
      <c r="D157" s="6">
        <v>13506</v>
      </c>
    </row>
    <row r="158" spans="2:4">
      <c r="B158" s="4" t="s">
        <v>460</v>
      </c>
      <c r="C158" s="3" t="s">
        <v>549</v>
      </c>
      <c r="D158" s="6">
        <v>16006</v>
      </c>
    </row>
    <row r="159" spans="2:4">
      <c r="B159" s="4" t="s">
        <v>460</v>
      </c>
      <c r="C159" s="3" t="s">
        <v>492</v>
      </c>
      <c r="D159" s="6">
        <v>10206</v>
      </c>
    </row>
    <row r="160" spans="2:4">
      <c r="B160" s="4" t="s">
        <v>460</v>
      </c>
      <c r="C160" s="3" t="s">
        <v>538</v>
      </c>
      <c r="D160" s="6">
        <v>14506</v>
      </c>
    </row>
    <row r="161" spans="2:4">
      <c r="B161" s="4" t="s">
        <v>460</v>
      </c>
      <c r="C161" s="3" t="s">
        <v>555</v>
      </c>
      <c r="D161" s="6">
        <v>16706</v>
      </c>
    </row>
    <row r="162" spans="2:4">
      <c r="B162" s="4" t="s">
        <v>460</v>
      </c>
      <c r="C162" s="3" t="s">
        <v>501</v>
      </c>
      <c r="D162" s="6">
        <v>11206</v>
      </c>
    </row>
    <row r="163" spans="2:4">
      <c r="B163" s="4" t="s">
        <v>460</v>
      </c>
      <c r="C163" s="3" t="s">
        <v>576</v>
      </c>
      <c r="D163" s="6">
        <v>18306</v>
      </c>
    </row>
    <row r="164" spans="2:4">
      <c r="B164" s="4" t="s">
        <v>460</v>
      </c>
      <c r="C164" s="3" t="s">
        <v>641</v>
      </c>
      <c r="D164" s="6">
        <v>19106</v>
      </c>
    </row>
    <row r="165" spans="2:4">
      <c r="B165" s="4" t="s">
        <v>460</v>
      </c>
      <c r="C165" s="3" t="s">
        <v>557</v>
      </c>
      <c r="D165" s="6">
        <v>16906</v>
      </c>
    </row>
    <row r="166" spans="2:4">
      <c r="B166" s="4" t="s">
        <v>460</v>
      </c>
      <c r="C166" s="3" t="s">
        <v>533</v>
      </c>
      <c r="D166" s="6">
        <v>13906</v>
      </c>
    </row>
    <row r="167" spans="2:4">
      <c r="B167" s="4" t="s">
        <v>460</v>
      </c>
      <c r="C167" s="3" t="s">
        <v>642</v>
      </c>
      <c r="D167" s="6">
        <v>17106</v>
      </c>
    </row>
    <row r="168" spans="2:4">
      <c r="B168" s="4" t="s">
        <v>460</v>
      </c>
      <c r="C168" s="3" t="s">
        <v>520</v>
      </c>
      <c r="D168" s="6">
        <v>13106</v>
      </c>
    </row>
    <row r="169" spans="2:4">
      <c r="B169" s="4" t="s">
        <v>460</v>
      </c>
      <c r="C169" s="3" t="s">
        <v>536</v>
      </c>
      <c r="D169" s="6">
        <v>14406</v>
      </c>
    </row>
    <row r="170" spans="2:4">
      <c r="B170" s="4" t="s">
        <v>460</v>
      </c>
      <c r="C170" s="3" t="s">
        <v>600</v>
      </c>
      <c r="D170" s="6">
        <v>31489</v>
      </c>
    </row>
    <row r="171" spans="2:4">
      <c r="B171" s="4" t="s">
        <v>460</v>
      </c>
      <c r="C171" s="3" t="s">
        <v>657</v>
      </c>
      <c r="D171" s="6">
        <v>30002</v>
      </c>
    </row>
    <row r="172" spans="2:4">
      <c r="B172" s="5" t="s">
        <v>455</v>
      </c>
      <c r="C172" s="3" t="s">
        <v>508</v>
      </c>
      <c r="D172" s="7">
        <v>11689</v>
      </c>
    </row>
    <row r="173" spans="2:4">
      <c r="B173" s="5" t="s">
        <v>456</v>
      </c>
      <c r="C173" s="3" t="s">
        <v>564</v>
      </c>
      <c r="D173" s="7">
        <v>17629</v>
      </c>
    </row>
    <row r="174" spans="2:4">
      <c r="B174" s="5" t="s">
        <v>487</v>
      </c>
      <c r="C174" s="3" t="s">
        <v>548</v>
      </c>
      <c r="D174" s="7">
        <v>15589</v>
      </c>
    </row>
    <row r="175" spans="2:4">
      <c r="B175" s="4" t="s">
        <v>487</v>
      </c>
      <c r="C175" s="3" t="s">
        <v>631</v>
      </c>
      <c r="D175" s="7">
        <v>14518</v>
      </c>
    </row>
    <row r="176" spans="2:4">
      <c r="B176" s="4" t="s">
        <v>487</v>
      </c>
      <c r="C176" s="15" t="s">
        <v>546</v>
      </c>
      <c r="D176" s="16">
        <v>15149</v>
      </c>
    </row>
    <row r="177" spans="2:4">
      <c r="B177" s="4" t="s">
        <v>487</v>
      </c>
      <c r="C177" s="3" t="s">
        <v>430</v>
      </c>
      <c r="D177" s="7">
        <v>15900</v>
      </c>
    </row>
    <row r="178" spans="2:4">
      <c r="B178" s="4" t="s">
        <v>487</v>
      </c>
      <c r="C178" s="15" t="s">
        <v>458</v>
      </c>
      <c r="D178" s="16">
        <v>11658</v>
      </c>
    </row>
    <row r="179" spans="2:4">
      <c r="B179" s="5" t="s">
        <v>464</v>
      </c>
      <c r="C179" s="15" t="s">
        <v>622</v>
      </c>
      <c r="D179" s="16" t="str">
        <f>("18950")</f>
        <v>18950</v>
      </c>
    </row>
    <row r="180" spans="2:4">
      <c r="B180" s="4" t="s">
        <v>464</v>
      </c>
      <c r="C180" s="15" t="s">
        <v>617</v>
      </c>
      <c r="D180" s="16" t="str">
        <f>("16560")</f>
        <v>16560</v>
      </c>
    </row>
    <row r="181" spans="2:4">
      <c r="B181" s="4" t="s">
        <v>464</v>
      </c>
      <c r="C181" s="3" t="s">
        <v>616</v>
      </c>
      <c r="D181" s="7" t="str">
        <f>("16170")</f>
        <v>16170</v>
      </c>
    </row>
    <row r="182" spans="2:4">
      <c r="B182" s="4" t="s">
        <v>464</v>
      </c>
      <c r="C182" s="3" t="s">
        <v>620</v>
      </c>
      <c r="D182" s="7" t="str">
        <f>("18050")</f>
        <v>18050</v>
      </c>
    </row>
    <row r="183" spans="2:4">
      <c r="B183" s="4" t="s">
        <v>464</v>
      </c>
      <c r="C183" s="3" t="s">
        <v>619</v>
      </c>
      <c r="D183" s="7" t="str">
        <f>("17620")</f>
        <v>17620</v>
      </c>
    </row>
    <row r="184" spans="2:4">
      <c r="B184" s="4" t="s">
        <v>464</v>
      </c>
      <c r="C184" s="3" t="s">
        <v>621</v>
      </c>
      <c r="D184" s="7" t="str">
        <f>("18450")</f>
        <v>18450</v>
      </c>
    </row>
    <row r="185" spans="2:4">
      <c r="B185" s="4" t="s">
        <v>464</v>
      </c>
      <c r="C185" s="3" t="s">
        <v>618</v>
      </c>
      <c r="D185" s="7" t="str">
        <f>("17150")</f>
        <v>17150</v>
      </c>
    </row>
    <row r="186" spans="2:4">
      <c r="B186" s="5" t="s">
        <v>438</v>
      </c>
      <c r="C186" s="3" t="s">
        <v>611</v>
      </c>
      <c r="D186" s="7">
        <v>43030</v>
      </c>
    </row>
    <row r="187" spans="2:4">
      <c r="B187" s="5" t="s">
        <v>469</v>
      </c>
      <c r="C187" s="3" t="s">
        <v>517</v>
      </c>
      <c r="D187" s="7">
        <v>12879</v>
      </c>
    </row>
    <row r="188" spans="2:4">
      <c r="B188" s="5" t="s">
        <v>444</v>
      </c>
      <c r="C188" s="3" t="s">
        <v>566</v>
      </c>
      <c r="D188" s="7">
        <v>17789</v>
      </c>
    </row>
    <row r="189" spans="2:4">
      <c r="B189" s="5" t="s">
        <v>644</v>
      </c>
      <c r="C189" s="3" t="s">
        <v>652</v>
      </c>
      <c r="D189" s="7">
        <v>42649</v>
      </c>
    </row>
    <row r="190" spans="2:4">
      <c r="B190" s="5" t="s">
        <v>445</v>
      </c>
      <c r="C190" s="3" t="s">
        <v>608</v>
      </c>
      <c r="D190" s="7">
        <v>42529</v>
      </c>
    </row>
    <row r="191" spans="2:4">
      <c r="B191" s="5" t="s">
        <v>433</v>
      </c>
      <c r="C191" s="3" t="s">
        <v>433</v>
      </c>
      <c r="D191" s="7" t="s">
        <v>435</v>
      </c>
    </row>
    <row r="192" spans="2:4">
      <c r="B192" s="5" t="s">
        <v>653</v>
      </c>
      <c r="C192" s="3" t="s">
        <v>439</v>
      </c>
      <c r="D192" s="7">
        <v>16598</v>
      </c>
    </row>
    <row r="193" spans="2:4">
      <c r="B193" s="5" t="s">
        <v>465</v>
      </c>
      <c r="C193" s="3" t="s">
        <v>590</v>
      </c>
      <c r="D193" s="7">
        <v>30056</v>
      </c>
    </row>
    <row r="194" spans="2:4">
      <c r="B194" s="5" t="s">
        <v>471</v>
      </c>
      <c r="C194" s="3" t="s">
        <v>594</v>
      </c>
      <c r="D194" s="7">
        <v>30438</v>
      </c>
    </row>
    <row r="195" spans="2:4">
      <c r="B195" s="5" t="s">
        <v>668</v>
      </c>
      <c r="C195" s="3" t="s">
        <v>668</v>
      </c>
      <c r="D195" s="7">
        <v>30628</v>
      </c>
    </row>
    <row r="196" spans="2:4">
      <c r="B196" s="5" t="s">
        <v>472</v>
      </c>
      <c r="C196" s="3" t="s">
        <v>587</v>
      </c>
      <c r="D196" s="7">
        <v>27800</v>
      </c>
    </row>
    <row r="197" spans="2:4">
      <c r="B197" s="5" t="s">
        <v>443</v>
      </c>
      <c r="C197" s="3" t="s">
        <v>301</v>
      </c>
      <c r="D197" s="6">
        <v>20041</v>
      </c>
    </row>
    <row r="198" spans="2:4">
      <c r="B198" s="4" t="s">
        <v>443</v>
      </c>
      <c r="C198" s="3" t="s">
        <v>632</v>
      </c>
      <c r="D198" s="6">
        <v>10011</v>
      </c>
    </row>
    <row r="199" spans="2:4">
      <c r="B199" s="5" t="s">
        <v>626</v>
      </c>
      <c r="C199" s="3" t="s">
        <v>627</v>
      </c>
      <c r="D199" s="6">
        <v>21570</v>
      </c>
    </row>
    <row r="200" spans="2:4">
      <c r="B200" s="5" t="s">
        <v>440</v>
      </c>
      <c r="C200" s="3" t="s">
        <v>597</v>
      </c>
      <c r="D200" s="7">
        <v>30748</v>
      </c>
    </row>
    <row r="201" spans="2:4">
      <c r="B201" s="5" t="s">
        <v>677</v>
      </c>
      <c r="C201" s="3" t="s">
        <v>678</v>
      </c>
      <c r="D201" s="7">
        <v>16908</v>
      </c>
    </row>
    <row r="202" spans="2:4">
      <c r="B202" s="5" t="s">
        <v>665</v>
      </c>
      <c r="C202" s="3" t="s">
        <v>665</v>
      </c>
      <c r="D202" s="7">
        <v>24599</v>
      </c>
    </row>
    <row r="203" spans="2:4">
      <c r="B203" s="5" t="s">
        <v>474</v>
      </c>
      <c r="C203" s="3" t="s">
        <v>595</v>
      </c>
      <c r="D203" s="7">
        <v>30478</v>
      </c>
    </row>
    <row r="204" spans="2:4">
      <c r="B204" s="5" t="s">
        <v>473</v>
      </c>
      <c r="C204" s="3" t="s">
        <v>610</v>
      </c>
      <c r="D204" s="7">
        <v>42799</v>
      </c>
    </row>
    <row r="205" spans="2:4">
      <c r="B205" s="5" t="s">
        <v>475</v>
      </c>
      <c r="C205" s="3" t="s">
        <v>606</v>
      </c>
      <c r="D205" s="7">
        <v>41639</v>
      </c>
    </row>
    <row r="206" spans="2:4">
      <c r="B206" s="5" t="s">
        <v>476</v>
      </c>
      <c r="C206" s="3" t="s">
        <v>599</v>
      </c>
      <c r="D206" s="7">
        <v>30788</v>
      </c>
    </row>
    <row r="207" spans="2:4">
      <c r="B207" s="5" t="s">
        <v>442</v>
      </c>
      <c r="C207" s="3" t="s">
        <v>442</v>
      </c>
      <c r="D207" s="7">
        <v>18370</v>
      </c>
    </row>
    <row r="208" spans="2:4">
      <c r="B208" s="5" t="s">
        <v>436</v>
      </c>
      <c r="C208" s="3" t="s">
        <v>574</v>
      </c>
      <c r="D208" s="7">
        <v>18189</v>
      </c>
    </row>
    <row r="209" spans="2:4">
      <c r="B209" s="4" t="s">
        <v>436</v>
      </c>
      <c r="C209" s="3" t="s">
        <v>543</v>
      </c>
      <c r="D209" s="7">
        <v>14749</v>
      </c>
    </row>
    <row r="210" spans="2:4">
      <c r="B210" s="5" t="s">
        <v>488</v>
      </c>
      <c r="C210" s="3" t="s">
        <v>614</v>
      </c>
      <c r="D210" s="7">
        <v>43789</v>
      </c>
    </row>
    <row r="211" spans="2:4">
      <c r="B211" s="5" t="s">
        <v>478</v>
      </c>
      <c r="C211" s="3" t="s">
        <v>478</v>
      </c>
      <c r="D211" s="7">
        <v>11188</v>
      </c>
    </row>
    <row r="212" spans="2:4">
      <c r="B212" s="5" t="s">
        <v>459</v>
      </c>
      <c r="C212" s="3" t="s">
        <v>684</v>
      </c>
      <c r="D212" s="7">
        <v>11210</v>
      </c>
    </row>
    <row r="213" spans="2:4">
      <c r="B213" s="5" t="s">
        <v>671</v>
      </c>
      <c r="C213" s="3" t="s">
        <v>671</v>
      </c>
      <c r="D213" s="7">
        <v>13369</v>
      </c>
    </row>
    <row r="214" spans="2:4">
      <c r="B214" s="4" t="s">
        <v>671</v>
      </c>
      <c r="C214" s="19" t="s">
        <v>654</v>
      </c>
      <c r="D214" s="7">
        <v>18669</v>
      </c>
    </row>
    <row r="215" spans="2:4">
      <c r="B215" s="5" t="s">
        <v>463</v>
      </c>
      <c r="C215" s="3" t="s">
        <v>371</v>
      </c>
      <c r="D215" s="7">
        <v>13579</v>
      </c>
    </row>
    <row r="216" spans="2:4">
      <c r="B216" s="5" t="s">
        <v>680</v>
      </c>
      <c r="C216" s="3" t="s">
        <v>681</v>
      </c>
      <c r="D216" s="7">
        <v>16348</v>
      </c>
    </row>
    <row r="217" spans="2:4">
      <c r="B217" s="5" t="s">
        <v>489</v>
      </c>
      <c r="C217" s="3" t="s">
        <v>489</v>
      </c>
      <c r="D217" s="7">
        <v>30003</v>
      </c>
    </row>
    <row r="218" spans="2:4">
      <c r="B218" s="4" t="s">
        <v>489</v>
      </c>
      <c r="C218" s="3" t="s">
        <v>494</v>
      </c>
      <c r="D218" s="7">
        <v>10268</v>
      </c>
    </row>
    <row r="219" spans="2:4">
      <c r="B219" s="4" t="s">
        <v>489</v>
      </c>
      <c r="C219" s="3" t="s">
        <v>580</v>
      </c>
      <c r="D219" s="7">
        <v>18719</v>
      </c>
    </row>
    <row r="220" spans="2:4">
      <c r="B220" s="4" t="s">
        <v>489</v>
      </c>
      <c r="C220" s="3" t="s">
        <v>523</v>
      </c>
      <c r="D220" s="7">
        <v>13259</v>
      </c>
    </row>
    <row r="221" spans="2:4">
      <c r="B221" s="4" t="s">
        <v>489</v>
      </c>
      <c r="C221" s="3" t="s">
        <v>623</v>
      </c>
      <c r="D221" s="7">
        <v>10228</v>
      </c>
    </row>
    <row r="222" spans="2:4">
      <c r="B222" s="4" t="s">
        <v>489</v>
      </c>
      <c r="C222" s="3" t="s">
        <v>528</v>
      </c>
      <c r="D222" s="7">
        <v>13489</v>
      </c>
    </row>
    <row r="223" spans="2:4">
      <c r="B223" s="4" t="s">
        <v>489</v>
      </c>
      <c r="C223" s="3" t="s">
        <v>495</v>
      </c>
      <c r="D223" s="7">
        <v>10468</v>
      </c>
    </row>
    <row r="224" spans="2:4">
      <c r="B224" s="4" t="s">
        <v>489</v>
      </c>
      <c r="C224" s="3" t="s">
        <v>497</v>
      </c>
      <c r="D224" s="7">
        <v>10558</v>
      </c>
    </row>
    <row r="225" spans="2:4">
      <c r="B225" s="4" t="s">
        <v>489</v>
      </c>
      <c r="C225" s="3" t="s">
        <v>601</v>
      </c>
      <c r="D225" s="7">
        <v>40618</v>
      </c>
    </row>
    <row r="226" spans="2:4">
      <c r="B226" s="4" t="s">
        <v>489</v>
      </c>
      <c r="C226" s="3" t="s">
        <v>591</v>
      </c>
      <c r="D226" s="7">
        <v>30076</v>
      </c>
    </row>
    <row r="227" spans="2:4">
      <c r="B227" s="4" t="s">
        <v>489</v>
      </c>
      <c r="C227" s="3" t="s">
        <v>571</v>
      </c>
      <c r="D227" s="7">
        <v>18079</v>
      </c>
    </row>
    <row r="228" spans="2:4">
      <c r="B228" s="4" t="s">
        <v>489</v>
      </c>
      <c r="C228" s="3" t="s">
        <v>592</v>
      </c>
      <c r="D228" s="7">
        <v>30077</v>
      </c>
    </row>
    <row r="229" spans="2:4">
      <c r="B229" s="5" t="s">
        <v>441</v>
      </c>
      <c r="C229" s="3" t="s">
        <v>388</v>
      </c>
      <c r="D229" s="7">
        <v>12280</v>
      </c>
    </row>
    <row r="230" spans="2:4">
      <c r="B230" s="5" t="s">
        <v>470</v>
      </c>
      <c r="C230" s="3" t="s">
        <v>539</v>
      </c>
      <c r="D230" s="7">
        <v>14568</v>
      </c>
    </row>
    <row r="231" spans="2:4">
      <c r="B231" s="5" t="s">
        <v>479</v>
      </c>
      <c r="C231" s="3" t="s">
        <v>502</v>
      </c>
      <c r="D231" s="7">
        <v>11238</v>
      </c>
    </row>
    <row r="232" spans="2:4">
      <c r="B232" s="5" t="s">
        <v>669</v>
      </c>
      <c r="C232" s="3" t="s">
        <v>669</v>
      </c>
      <c r="D232" s="7">
        <v>43849</v>
      </c>
    </row>
    <row r="233" spans="2:4">
      <c r="B233" s="5" t="s">
        <v>734</v>
      </c>
      <c r="C233" s="3" t="s">
        <v>735</v>
      </c>
      <c r="D233" s="7">
        <v>14818</v>
      </c>
    </row>
    <row r="234" spans="2:4">
      <c r="B234" s="5" t="s">
        <v>480</v>
      </c>
      <c r="C234" s="3" t="s">
        <v>598</v>
      </c>
      <c r="D234" s="7">
        <v>30758</v>
      </c>
    </row>
    <row r="235" spans="2:4">
      <c r="B235" s="5" t="s">
        <v>661</v>
      </c>
      <c r="C235" s="3" t="s">
        <v>662</v>
      </c>
      <c r="D235" s="7">
        <v>15128</v>
      </c>
    </row>
    <row r="236" spans="2:4">
      <c r="B236" s="4" t="s">
        <v>661</v>
      </c>
      <c r="C236" s="3" t="s">
        <v>662</v>
      </c>
      <c r="D236" s="7" t="s">
        <v>663</v>
      </c>
    </row>
    <row r="239" spans="2:4" ht="19">
      <c r="B239" s="11" t="s">
        <v>736</v>
      </c>
      <c r="C239" s="10"/>
      <c r="D239" s="13" t="s">
        <v>737</v>
      </c>
    </row>
  </sheetData>
  <phoneticPr fontId="4" type="noConversion"/>
  <conditionalFormatting sqref="D170:D172 D228:D234 D60 D236 D184:D216 D91:D121 D73:D87 D62:D69 D45:D55 D3:D16">
    <cfRule type="expression" dxfId="24" priority="49">
      <formula>IF(LEFT(D3,1)="(",TRUE,FALSE)</formula>
    </cfRule>
  </conditionalFormatting>
  <conditionalFormatting sqref="D56:D58">
    <cfRule type="expression" dxfId="23" priority="45">
      <formula>IF(LEFT(D56,1)="(",TRUE,FALSE)</formula>
    </cfRule>
  </conditionalFormatting>
  <conditionalFormatting sqref="D59">
    <cfRule type="expression" dxfId="22" priority="44">
      <formula>IF(LEFT(D59,1)="(",TRUE,FALSE)</formula>
    </cfRule>
  </conditionalFormatting>
  <conditionalFormatting sqref="D140:D169 D122:D138">
    <cfRule type="expression" dxfId="21" priority="42">
      <formula>IF(LEFT(D122,1)="(",TRUE,FALSE)</formula>
    </cfRule>
  </conditionalFormatting>
  <conditionalFormatting sqref="D139">
    <cfRule type="expression" dxfId="20" priority="41">
      <formula>IF(LEFT(D139,1)="(",TRUE,FALSE)</formula>
    </cfRule>
  </conditionalFormatting>
  <conditionalFormatting sqref="D173:D176">
    <cfRule type="expression" dxfId="19" priority="40">
      <formula>IF(LEFT(D173,1)="(",TRUE,FALSE)</formula>
    </cfRule>
  </conditionalFormatting>
  <conditionalFormatting sqref="D177:D183">
    <cfRule type="expression" dxfId="18" priority="39">
      <formula>IF(LEFT(D177,1)="(",TRUE,FALSE)</formula>
    </cfRule>
  </conditionalFormatting>
  <conditionalFormatting sqref="D217:D227">
    <cfRule type="expression" dxfId="17" priority="38">
      <formula>IF(LEFT(D217,1)="(",TRUE,FALSE)</formula>
    </cfRule>
  </conditionalFormatting>
  <conditionalFormatting sqref="D70:D72">
    <cfRule type="expression" dxfId="16" priority="26">
      <formula>IF(LEFT(D70,1)="(",TRUE,FALSE)</formula>
    </cfRule>
  </conditionalFormatting>
  <conditionalFormatting sqref="D88:D90">
    <cfRule type="expression" dxfId="15" priority="25">
      <formula>IF(LEFT(D88,1)="(",TRUE,FALSE)</formula>
    </cfRule>
  </conditionalFormatting>
  <conditionalFormatting sqref="D235">
    <cfRule type="expression" dxfId="14" priority="15">
      <formula>IF(LEFT(D235,1)="(",TRUE,FALSE)</formula>
    </cfRule>
  </conditionalFormatting>
  <conditionalFormatting sqref="D76:D79">
    <cfRule type="expression" dxfId="13" priority="14">
      <formula>IF(LEFT(D76,1)="(",TRUE,FALSE)</formula>
    </cfRule>
  </conditionalFormatting>
  <conditionalFormatting sqref="D61">
    <cfRule type="expression" dxfId="12" priority="13">
      <formula>IF(LEFT(D61,1)="(",TRUE,FALSE)</formula>
    </cfRule>
  </conditionalFormatting>
  <conditionalFormatting sqref="D23:D44">
    <cfRule type="expression" dxfId="11" priority="6">
      <formula>IF(LEFT(D23,1)="(",TRUE,FALSE)</formula>
    </cfRule>
  </conditionalFormatting>
  <conditionalFormatting sqref="D17:D18">
    <cfRule type="expression" dxfId="10" priority="5">
      <formula>IF(LEFT(D17,1)="(",TRUE,FALSE)</formula>
    </cfRule>
  </conditionalFormatting>
  <conditionalFormatting sqref="D19">
    <cfRule type="expression" dxfId="9" priority="4">
      <formula>IF(LEFT(D19,1)="(",TRUE,FALSE)</formula>
    </cfRule>
  </conditionalFormatting>
  <conditionalFormatting sqref="D20">
    <cfRule type="expression" dxfId="8" priority="3">
      <formula>IF(LEFT(D20,1)="(",TRUE,FALSE)</formula>
    </cfRule>
  </conditionalFormatting>
  <conditionalFormatting sqref="D21">
    <cfRule type="expression" dxfId="7" priority="2">
      <formula>IF(LEFT(D21,1)="(",TRUE,FALSE)</formula>
    </cfRule>
  </conditionalFormatting>
  <conditionalFormatting sqref="D22">
    <cfRule type="expression" dxfId="6" priority="1">
      <formula>IF(LEFT(D22,1)="(",TRUE,FALSE)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59" fitToHeight="0" orientation="portrait" r:id="rId1"/>
  <headerFooter>
    <oddHeader>&amp;R&amp;G</oddHeader>
    <oddFooter>&amp;C&amp;P/&amp;N</oddFooter>
  </headerFooter>
  <legacyDrawingHF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65410-3CB9-6A49-8095-70F876903DB1}">
  <dimension ref="C9:E36"/>
  <sheetViews>
    <sheetView workbookViewId="0">
      <selection activeCell="C9" sqref="C9:E36"/>
    </sheetView>
  </sheetViews>
  <sheetFormatPr baseColWidth="10" defaultRowHeight="15"/>
  <cols>
    <col min="3" max="3" width="55.6640625" customWidth="1"/>
    <col min="4" max="4" width="19" customWidth="1"/>
    <col min="5" max="5" width="14.5" customWidth="1"/>
  </cols>
  <sheetData>
    <row r="9" spans="3:5">
      <c r="C9" s="3" t="s">
        <v>710</v>
      </c>
      <c r="D9" s="6" t="s">
        <v>711</v>
      </c>
      <c r="E9" s="6">
        <v>30087</v>
      </c>
    </row>
    <row r="10" spans="3:5">
      <c r="C10" s="3" t="s">
        <v>706</v>
      </c>
      <c r="D10" s="6" t="s">
        <v>707</v>
      </c>
      <c r="E10" s="6">
        <v>30027</v>
      </c>
    </row>
    <row r="11" spans="3:5">
      <c r="C11" s="3" t="s">
        <v>708</v>
      </c>
      <c r="D11" s="6" t="s">
        <v>709</v>
      </c>
      <c r="E11" s="6">
        <v>30047</v>
      </c>
    </row>
    <row r="12" spans="3:5">
      <c r="C12" s="3" t="s">
        <v>692</v>
      </c>
      <c r="D12" s="6" t="s">
        <v>693</v>
      </c>
      <c r="E12" s="6">
        <v>10057</v>
      </c>
    </row>
    <row r="13" spans="3:5">
      <c r="C13" s="3" t="s">
        <v>698</v>
      </c>
      <c r="D13" s="6" t="s">
        <v>699</v>
      </c>
      <c r="E13" s="6">
        <v>13298</v>
      </c>
    </row>
    <row r="14" spans="3:5">
      <c r="C14" s="18" t="s">
        <v>679</v>
      </c>
      <c r="D14" s="6" t="s">
        <v>686</v>
      </c>
      <c r="E14" s="20">
        <v>14628</v>
      </c>
    </row>
    <row r="15" spans="3:5">
      <c r="C15" s="3" t="s">
        <v>697</v>
      </c>
      <c r="D15" s="6" t="s">
        <v>696</v>
      </c>
      <c r="E15" s="6">
        <v>11899</v>
      </c>
    </row>
    <row r="16" spans="3:5">
      <c r="C16" s="18" t="s">
        <v>629</v>
      </c>
      <c r="D16" s="6" t="s">
        <v>685</v>
      </c>
      <c r="E16" s="20">
        <v>11808</v>
      </c>
    </row>
    <row r="17" spans="3:5">
      <c r="C17" s="3" t="s">
        <v>712</v>
      </c>
      <c r="D17" s="6" t="s">
        <v>713</v>
      </c>
      <c r="E17" s="6">
        <v>30568</v>
      </c>
    </row>
    <row r="18" spans="3:5">
      <c r="C18" s="3" t="s">
        <v>730</v>
      </c>
      <c r="D18" s="6" t="s">
        <v>731</v>
      </c>
      <c r="E18" s="6">
        <v>15429</v>
      </c>
    </row>
    <row r="19" spans="3:5">
      <c r="C19" s="3" t="s">
        <v>732</v>
      </c>
      <c r="D19" s="6" t="s">
        <v>733</v>
      </c>
      <c r="E19" s="6">
        <v>45539</v>
      </c>
    </row>
    <row r="20" spans="3:5">
      <c r="C20" s="3" t="s">
        <v>658</v>
      </c>
      <c r="D20" s="6" t="s">
        <v>691</v>
      </c>
      <c r="E20" s="6">
        <v>10278</v>
      </c>
    </row>
    <row r="21" spans="3:5">
      <c r="C21" s="3" t="s">
        <v>716</v>
      </c>
      <c r="D21" s="6" t="s">
        <v>717</v>
      </c>
      <c r="E21" s="6">
        <v>16159</v>
      </c>
    </row>
    <row r="22" spans="3:5">
      <c r="C22" s="3" t="s">
        <v>700</v>
      </c>
      <c r="D22" s="6" t="s">
        <v>701</v>
      </c>
      <c r="E22" s="6">
        <v>15489</v>
      </c>
    </row>
    <row r="23" spans="3:5">
      <c r="C23" s="3" t="s">
        <v>704</v>
      </c>
      <c r="D23" s="6" t="s">
        <v>705</v>
      </c>
      <c r="E23" s="6">
        <v>15629</v>
      </c>
    </row>
    <row r="24" spans="3:5">
      <c r="C24" s="3" t="s">
        <v>702</v>
      </c>
      <c r="D24" s="6" t="s">
        <v>703</v>
      </c>
      <c r="E24" s="6">
        <v>15519</v>
      </c>
    </row>
    <row r="25" spans="3:5">
      <c r="C25" s="3" t="s">
        <v>714</v>
      </c>
      <c r="D25" s="6" t="s">
        <v>715</v>
      </c>
      <c r="E25" s="6">
        <v>41199</v>
      </c>
    </row>
    <row r="26" spans="3:5">
      <c r="C26" s="3" t="s">
        <v>726</v>
      </c>
      <c r="D26" s="6" t="s">
        <v>727</v>
      </c>
      <c r="E26" s="6">
        <v>13070</v>
      </c>
    </row>
    <row r="27" spans="3:5">
      <c r="C27" s="3" t="s">
        <v>728</v>
      </c>
      <c r="D27" s="6" t="s">
        <v>729</v>
      </c>
      <c r="E27" s="6">
        <v>16073</v>
      </c>
    </row>
    <row r="28" spans="3:5">
      <c r="C28" s="3" t="s">
        <v>722</v>
      </c>
      <c r="D28" s="6" t="s">
        <v>723</v>
      </c>
      <c r="E28" s="6">
        <v>11978</v>
      </c>
    </row>
    <row r="29" spans="3:5">
      <c r="C29" s="3" t="s">
        <v>720</v>
      </c>
      <c r="D29" s="6" t="s">
        <v>721</v>
      </c>
      <c r="E29" s="6">
        <v>11600</v>
      </c>
    </row>
    <row r="30" spans="3:5">
      <c r="C30" s="3" t="s">
        <v>659</v>
      </c>
      <c r="D30" s="6" t="s">
        <v>687</v>
      </c>
      <c r="E30" s="6">
        <v>14940</v>
      </c>
    </row>
    <row r="31" spans="3:5">
      <c r="C31" s="3" t="s">
        <v>660</v>
      </c>
      <c r="D31" s="6" t="s">
        <v>688</v>
      </c>
      <c r="E31" s="6">
        <v>17510</v>
      </c>
    </row>
    <row r="32" spans="3:5">
      <c r="C32" s="18" t="s">
        <v>630</v>
      </c>
      <c r="D32" s="6" t="s">
        <v>90</v>
      </c>
      <c r="E32" s="20">
        <v>30066</v>
      </c>
    </row>
    <row r="33" spans="3:5">
      <c r="C33" s="3" t="s">
        <v>724</v>
      </c>
      <c r="D33" s="6" t="s">
        <v>725</v>
      </c>
      <c r="E33" s="6">
        <v>13580</v>
      </c>
    </row>
    <row r="34" spans="3:5">
      <c r="C34" s="3" t="s">
        <v>718</v>
      </c>
      <c r="D34" s="6" t="s">
        <v>719</v>
      </c>
      <c r="E34" s="6">
        <v>11628</v>
      </c>
    </row>
    <row r="35" spans="3:5">
      <c r="C35" s="3" t="s">
        <v>694</v>
      </c>
      <c r="D35" s="6" t="s">
        <v>695</v>
      </c>
      <c r="E35" s="6">
        <v>10096</v>
      </c>
    </row>
    <row r="36" spans="3:5">
      <c r="C36" s="3" t="s">
        <v>628</v>
      </c>
      <c r="D36" s="6" t="s">
        <v>689</v>
      </c>
      <c r="E36" s="6">
        <v>14690</v>
      </c>
    </row>
  </sheetData>
  <sortState ref="C10:E36">
    <sortCondition ref="C10:C36"/>
  </sortState>
  <conditionalFormatting sqref="E15:E36">
    <cfRule type="expression" dxfId="5" priority="6">
      <formula>IF(LEFT(E15,1)="(",TRUE,FALSE)</formula>
    </cfRule>
  </conditionalFormatting>
  <conditionalFormatting sqref="E9:E10">
    <cfRule type="expression" dxfId="4" priority="5">
      <formula>IF(LEFT(E9,1)="(",TRUE,FALSE)</formula>
    </cfRule>
  </conditionalFormatting>
  <conditionalFormatting sqref="E11">
    <cfRule type="expression" dxfId="3" priority="4">
      <formula>IF(LEFT(E11,1)="(",TRUE,FALSE)</formula>
    </cfRule>
  </conditionalFormatting>
  <conditionalFormatting sqref="E12">
    <cfRule type="expression" dxfId="2" priority="3">
      <formula>IF(LEFT(E12,1)="(",TRUE,FALSE)</formula>
    </cfRule>
  </conditionalFormatting>
  <conditionalFormatting sqref="E13">
    <cfRule type="expression" dxfId="1" priority="2">
      <formula>IF(LEFT(E13,1)="(",TRUE,FALSE)</formula>
    </cfRule>
  </conditionalFormatting>
  <conditionalFormatting sqref="E14">
    <cfRule type="expression" dxfId="0" priority="1">
      <formula>IF(LEFT(E14,1)="(",TRUE,FALSE)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16"/>
  <sheetViews>
    <sheetView workbookViewId="0">
      <selection activeCell="A143" sqref="A143:C166"/>
    </sheetView>
  </sheetViews>
  <sheetFormatPr baseColWidth="10" defaultRowHeight="15"/>
  <cols>
    <col min="1" max="2" width="28.6640625" customWidth="1"/>
    <col min="3" max="3" width="54" customWidth="1"/>
    <col min="4" max="5" width="28.6640625" customWidth="1"/>
  </cols>
  <sheetData>
    <row r="1" spans="1:5">
      <c r="A1" t="s">
        <v>304</v>
      </c>
      <c r="B1" t="s">
        <v>305</v>
      </c>
      <c r="C1" t="s">
        <v>306</v>
      </c>
      <c r="D1" t="s">
        <v>307</v>
      </c>
      <c r="E1" t="s">
        <v>308</v>
      </c>
    </row>
    <row r="2" spans="1:5" hidden="1">
      <c r="A2" t="s">
        <v>120</v>
      </c>
      <c r="B2" t="s">
        <v>118</v>
      </c>
      <c r="C2" t="s">
        <v>119</v>
      </c>
      <c r="D2">
        <v>30004</v>
      </c>
      <c r="E2" t="s">
        <v>120</v>
      </c>
    </row>
    <row r="3" spans="1:5" hidden="1">
      <c r="A3" t="s">
        <v>123</v>
      </c>
      <c r="B3" t="s">
        <v>121</v>
      </c>
      <c r="C3" t="s">
        <v>122</v>
      </c>
      <c r="D3">
        <v>10057</v>
      </c>
      <c r="E3" t="s">
        <v>123</v>
      </c>
    </row>
    <row r="4" spans="1:5" hidden="1">
      <c r="A4" t="s">
        <v>123</v>
      </c>
      <c r="B4" t="s">
        <v>121</v>
      </c>
      <c r="C4" t="s">
        <v>124</v>
      </c>
      <c r="D4">
        <v>10096</v>
      </c>
      <c r="E4" t="s">
        <v>123</v>
      </c>
    </row>
    <row r="5" spans="1:5" hidden="1">
      <c r="A5" t="s">
        <v>126</v>
      </c>
      <c r="B5" t="s">
        <v>121</v>
      </c>
      <c r="C5" t="s">
        <v>125</v>
      </c>
      <c r="D5">
        <v>10278</v>
      </c>
      <c r="E5" t="s">
        <v>126</v>
      </c>
    </row>
    <row r="6" spans="1:5" hidden="1">
      <c r="A6" t="s">
        <v>128</v>
      </c>
      <c r="B6" t="s">
        <v>121</v>
      </c>
      <c r="C6" t="s">
        <v>127</v>
      </c>
      <c r="D6">
        <v>11808</v>
      </c>
      <c r="E6" t="s">
        <v>128</v>
      </c>
    </row>
    <row r="7" spans="1:5" hidden="1">
      <c r="A7" t="s">
        <v>126</v>
      </c>
      <c r="B7" t="s">
        <v>121</v>
      </c>
      <c r="C7" t="s">
        <v>129</v>
      </c>
      <c r="D7">
        <v>11899</v>
      </c>
      <c r="E7" t="s">
        <v>126</v>
      </c>
    </row>
    <row r="8" spans="1:5" hidden="1">
      <c r="A8" t="s">
        <v>123</v>
      </c>
      <c r="B8" t="s">
        <v>121</v>
      </c>
      <c r="C8" t="s">
        <v>130</v>
      </c>
      <c r="D8">
        <v>30027</v>
      </c>
      <c r="E8" t="s">
        <v>123</v>
      </c>
    </row>
    <row r="9" spans="1:5" hidden="1">
      <c r="A9" t="s">
        <v>123</v>
      </c>
      <c r="B9" t="s">
        <v>121</v>
      </c>
      <c r="C9" t="s">
        <v>131</v>
      </c>
      <c r="D9">
        <v>30047</v>
      </c>
      <c r="E9" t="s">
        <v>123</v>
      </c>
    </row>
    <row r="10" spans="1:5" hidden="1">
      <c r="A10" t="s">
        <v>123</v>
      </c>
      <c r="B10" t="s">
        <v>121</v>
      </c>
      <c r="C10" t="s">
        <v>132</v>
      </c>
      <c r="D10">
        <v>30066</v>
      </c>
      <c r="E10" t="s">
        <v>123</v>
      </c>
    </row>
    <row r="11" spans="1:5" hidden="1">
      <c r="A11" t="s">
        <v>123</v>
      </c>
      <c r="B11" t="s">
        <v>121</v>
      </c>
      <c r="C11" t="s">
        <v>133</v>
      </c>
      <c r="D11">
        <v>30087</v>
      </c>
      <c r="E11" t="s">
        <v>123</v>
      </c>
    </row>
    <row r="12" spans="1:5" hidden="1">
      <c r="A12" t="s">
        <v>123</v>
      </c>
      <c r="B12" t="s">
        <v>121</v>
      </c>
      <c r="C12" t="s">
        <v>134</v>
      </c>
      <c r="D12">
        <v>30568</v>
      </c>
      <c r="E12" t="s">
        <v>123</v>
      </c>
    </row>
    <row r="13" spans="1:5" hidden="1">
      <c r="A13" t="s">
        <v>123</v>
      </c>
      <c r="B13" t="s">
        <v>121</v>
      </c>
      <c r="C13" t="s">
        <v>135</v>
      </c>
      <c r="D13">
        <v>41199</v>
      </c>
      <c r="E13" t="s">
        <v>123</v>
      </c>
    </row>
    <row r="14" spans="1:5" hidden="1">
      <c r="A14" t="s">
        <v>126</v>
      </c>
      <c r="B14" t="s">
        <v>121</v>
      </c>
      <c r="C14" t="s">
        <v>136</v>
      </c>
      <c r="D14">
        <v>15489</v>
      </c>
      <c r="E14" t="s">
        <v>126</v>
      </c>
    </row>
    <row r="15" spans="1:5" hidden="1">
      <c r="A15" t="s">
        <v>126</v>
      </c>
      <c r="B15" t="s">
        <v>121</v>
      </c>
      <c r="C15" t="s">
        <v>137</v>
      </c>
      <c r="D15">
        <v>15519</v>
      </c>
      <c r="E15" t="s">
        <v>126</v>
      </c>
    </row>
    <row r="16" spans="1:5" hidden="1">
      <c r="A16" t="s">
        <v>126</v>
      </c>
      <c r="B16" t="s">
        <v>121</v>
      </c>
      <c r="C16" t="s">
        <v>138</v>
      </c>
      <c r="D16">
        <v>15629</v>
      </c>
      <c r="E16" t="s">
        <v>126</v>
      </c>
    </row>
    <row r="17" spans="1:5" hidden="1">
      <c r="A17" t="s">
        <v>126</v>
      </c>
      <c r="B17" t="s">
        <v>121</v>
      </c>
      <c r="C17" t="s">
        <v>139</v>
      </c>
      <c r="D17">
        <v>16159</v>
      </c>
      <c r="E17" t="s">
        <v>126</v>
      </c>
    </row>
    <row r="18" spans="1:5" hidden="1">
      <c r="A18" t="s">
        <v>126</v>
      </c>
      <c r="B18" t="s">
        <v>121</v>
      </c>
      <c r="C18" t="s">
        <v>140</v>
      </c>
      <c r="D18">
        <v>13298</v>
      </c>
      <c r="E18" t="s">
        <v>126</v>
      </c>
    </row>
    <row r="19" spans="1:5" hidden="1">
      <c r="A19" t="s">
        <v>143</v>
      </c>
      <c r="B19" t="s">
        <v>141</v>
      </c>
      <c r="C19" t="s">
        <v>142</v>
      </c>
      <c r="D19">
        <v>10107</v>
      </c>
      <c r="E19" t="s">
        <v>143</v>
      </c>
    </row>
    <row r="20" spans="1:5" hidden="1">
      <c r="A20" t="s">
        <v>53</v>
      </c>
      <c r="B20" t="s">
        <v>141</v>
      </c>
      <c r="C20" t="s">
        <v>144</v>
      </c>
      <c r="D20">
        <v>10178</v>
      </c>
      <c r="E20" t="s">
        <v>53</v>
      </c>
    </row>
    <row r="21" spans="1:5" hidden="1">
      <c r="A21" t="s">
        <v>59</v>
      </c>
      <c r="B21" t="s">
        <v>141</v>
      </c>
      <c r="C21" t="s">
        <v>145</v>
      </c>
      <c r="D21">
        <v>10207</v>
      </c>
      <c r="E21" t="s">
        <v>59</v>
      </c>
    </row>
    <row r="22" spans="1:5" hidden="1">
      <c r="A22" t="s">
        <v>46</v>
      </c>
      <c r="B22" t="s">
        <v>141</v>
      </c>
      <c r="C22" t="s">
        <v>146</v>
      </c>
      <c r="D22">
        <v>10548</v>
      </c>
      <c r="E22" t="s">
        <v>46</v>
      </c>
    </row>
    <row r="23" spans="1:5" hidden="1">
      <c r="A23" t="s">
        <v>54</v>
      </c>
      <c r="B23" t="s">
        <v>141</v>
      </c>
      <c r="C23" t="s">
        <v>147</v>
      </c>
      <c r="D23">
        <v>10807</v>
      </c>
      <c r="E23" t="s">
        <v>54</v>
      </c>
    </row>
    <row r="24" spans="1:5" hidden="1">
      <c r="A24" t="s">
        <v>51</v>
      </c>
      <c r="B24" t="s">
        <v>141</v>
      </c>
      <c r="C24" t="s">
        <v>148</v>
      </c>
      <c r="D24">
        <v>10907</v>
      </c>
      <c r="E24" t="s">
        <v>51</v>
      </c>
    </row>
    <row r="25" spans="1:5" hidden="1">
      <c r="A25" t="s">
        <v>69</v>
      </c>
      <c r="B25" t="s">
        <v>141</v>
      </c>
      <c r="C25" t="s">
        <v>149</v>
      </c>
      <c r="D25">
        <v>11315</v>
      </c>
      <c r="E25" t="s">
        <v>69</v>
      </c>
    </row>
    <row r="26" spans="1:5" hidden="1">
      <c r="A26" t="s">
        <v>70</v>
      </c>
      <c r="B26" t="s">
        <v>141</v>
      </c>
      <c r="C26" t="s">
        <v>150</v>
      </c>
      <c r="D26">
        <v>11425</v>
      </c>
      <c r="E26" t="s">
        <v>70</v>
      </c>
    </row>
    <row r="27" spans="1:5" hidden="1">
      <c r="A27" t="s">
        <v>52</v>
      </c>
      <c r="B27" t="s">
        <v>141</v>
      </c>
      <c r="C27" t="s">
        <v>151</v>
      </c>
      <c r="D27">
        <v>11907</v>
      </c>
      <c r="E27" t="s">
        <v>52</v>
      </c>
    </row>
    <row r="28" spans="1:5" hidden="1">
      <c r="A28" t="s">
        <v>71</v>
      </c>
      <c r="B28" t="s">
        <v>141</v>
      </c>
      <c r="C28" t="s">
        <v>152</v>
      </c>
      <c r="D28">
        <v>12135</v>
      </c>
      <c r="E28" t="s">
        <v>71</v>
      </c>
    </row>
    <row r="29" spans="1:5" hidden="1">
      <c r="A29" t="s">
        <v>45</v>
      </c>
      <c r="B29" t="s">
        <v>141</v>
      </c>
      <c r="C29" t="s">
        <v>153</v>
      </c>
      <c r="D29">
        <v>12579</v>
      </c>
      <c r="E29" t="s">
        <v>45</v>
      </c>
    </row>
    <row r="30" spans="1:5" hidden="1">
      <c r="A30" t="s">
        <v>72</v>
      </c>
      <c r="B30" t="s">
        <v>141</v>
      </c>
      <c r="C30" t="s">
        <v>154</v>
      </c>
      <c r="D30">
        <v>13135</v>
      </c>
      <c r="E30" t="s">
        <v>72</v>
      </c>
    </row>
    <row r="31" spans="1:5" hidden="1">
      <c r="A31" t="s">
        <v>73</v>
      </c>
      <c r="B31" t="s">
        <v>141</v>
      </c>
      <c r="C31" t="s">
        <v>155</v>
      </c>
      <c r="D31">
        <v>13335</v>
      </c>
      <c r="E31" t="s">
        <v>73</v>
      </c>
    </row>
    <row r="32" spans="1:5" hidden="1">
      <c r="A32" t="s">
        <v>74</v>
      </c>
      <c r="B32" t="s">
        <v>141</v>
      </c>
      <c r="C32" t="s">
        <v>156</v>
      </c>
      <c r="D32">
        <v>13485</v>
      </c>
      <c r="E32" t="s">
        <v>74</v>
      </c>
    </row>
    <row r="33" spans="1:5" hidden="1">
      <c r="A33" t="s">
        <v>56</v>
      </c>
      <c r="B33" t="s">
        <v>141</v>
      </c>
      <c r="C33" t="s">
        <v>157</v>
      </c>
      <c r="D33">
        <v>13507</v>
      </c>
      <c r="E33" t="s">
        <v>56</v>
      </c>
    </row>
    <row r="34" spans="1:5" hidden="1">
      <c r="A34" t="s">
        <v>61</v>
      </c>
      <c r="B34" t="s">
        <v>141</v>
      </c>
      <c r="C34" t="s">
        <v>158</v>
      </c>
      <c r="D34">
        <v>13807</v>
      </c>
      <c r="E34" t="s">
        <v>61</v>
      </c>
    </row>
    <row r="35" spans="1:5" hidden="1">
      <c r="A35" t="s">
        <v>75</v>
      </c>
      <c r="B35" t="s">
        <v>141</v>
      </c>
      <c r="C35" t="s">
        <v>159</v>
      </c>
      <c r="D35">
        <v>13825</v>
      </c>
      <c r="E35" t="s">
        <v>75</v>
      </c>
    </row>
    <row r="36" spans="1:5" hidden="1">
      <c r="A36" t="s">
        <v>57</v>
      </c>
      <c r="B36" t="s">
        <v>141</v>
      </c>
      <c r="C36" t="s">
        <v>160</v>
      </c>
      <c r="D36">
        <v>13907</v>
      </c>
      <c r="E36" t="s">
        <v>57</v>
      </c>
    </row>
    <row r="37" spans="1:5" hidden="1">
      <c r="A37" t="s">
        <v>76</v>
      </c>
      <c r="B37" t="s">
        <v>141</v>
      </c>
      <c r="C37" t="s">
        <v>161</v>
      </c>
      <c r="D37">
        <v>14265</v>
      </c>
      <c r="E37" t="s">
        <v>76</v>
      </c>
    </row>
    <row r="38" spans="1:5" hidden="1">
      <c r="A38" t="s">
        <v>77</v>
      </c>
      <c r="B38" t="s">
        <v>141</v>
      </c>
      <c r="C38" t="s">
        <v>162</v>
      </c>
      <c r="D38">
        <v>14445</v>
      </c>
      <c r="E38" t="s">
        <v>77</v>
      </c>
    </row>
    <row r="39" spans="1:5" hidden="1">
      <c r="A39" t="s">
        <v>78</v>
      </c>
      <c r="B39" t="s">
        <v>141</v>
      </c>
      <c r="C39" t="s">
        <v>163</v>
      </c>
      <c r="D39">
        <v>14505</v>
      </c>
      <c r="E39" t="s">
        <v>78</v>
      </c>
    </row>
    <row r="40" spans="1:5" hidden="1">
      <c r="A40" t="s">
        <v>58</v>
      </c>
      <c r="B40" t="s">
        <v>141</v>
      </c>
      <c r="C40" t="s">
        <v>164</v>
      </c>
      <c r="D40">
        <v>14607</v>
      </c>
      <c r="E40" t="s">
        <v>58</v>
      </c>
    </row>
    <row r="41" spans="1:5" hidden="1">
      <c r="A41" t="s">
        <v>60</v>
      </c>
      <c r="B41" t="s">
        <v>141</v>
      </c>
      <c r="C41" t="s">
        <v>165</v>
      </c>
      <c r="D41">
        <v>14707</v>
      </c>
      <c r="E41" t="s">
        <v>60</v>
      </c>
    </row>
    <row r="42" spans="1:5" hidden="1">
      <c r="A42" t="s">
        <v>79</v>
      </c>
      <c r="B42" t="s">
        <v>141</v>
      </c>
      <c r="C42" t="s">
        <v>166</v>
      </c>
      <c r="D42">
        <v>15135</v>
      </c>
      <c r="E42" t="s">
        <v>79</v>
      </c>
    </row>
    <row r="43" spans="1:5" hidden="1">
      <c r="A43" t="s">
        <v>62</v>
      </c>
      <c r="B43" t="s">
        <v>141</v>
      </c>
      <c r="C43" t="s">
        <v>167</v>
      </c>
      <c r="D43">
        <v>15607</v>
      </c>
      <c r="E43" t="s">
        <v>62</v>
      </c>
    </row>
    <row r="44" spans="1:5" hidden="1">
      <c r="A44" t="s">
        <v>68</v>
      </c>
      <c r="B44" t="s">
        <v>141</v>
      </c>
      <c r="C44" t="s">
        <v>168</v>
      </c>
      <c r="D44">
        <v>15607</v>
      </c>
      <c r="E44" t="s">
        <v>68</v>
      </c>
    </row>
    <row r="45" spans="1:5" hidden="1">
      <c r="A45" t="s">
        <v>43</v>
      </c>
      <c r="B45" t="s">
        <v>141</v>
      </c>
      <c r="C45" t="s">
        <v>169</v>
      </c>
      <c r="D45">
        <v>16188</v>
      </c>
      <c r="E45" t="s">
        <v>43</v>
      </c>
    </row>
    <row r="46" spans="1:5" hidden="1">
      <c r="A46" t="s">
        <v>80</v>
      </c>
      <c r="B46" t="s">
        <v>141</v>
      </c>
      <c r="C46" t="s">
        <v>170</v>
      </c>
      <c r="D46">
        <v>16275</v>
      </c>
      <c r="E46" t="s">
        <v>80</v>
      </c>
    </row>
    <row r="47" spans="1:5" hidden="1">
      <c r="A47" t="s">
        <v>63</v>
      </c>
      <c r="B47" t="s">
        <v>141</v>
      </c>
      <c r="C47" t="s">
        <v>171</v>
      </c>
      <c r="D47">
        <v>16607</v>
      </c>
      <c r="E47" t="s">
        <v>63</v>
      </c>
    </row>
    <row r="48" spans="1:5" hidden="1">
      <c r="A48" t="s">
        <v>81</v>
      </c>
      <c r="B48" t="s">
        <v>141</v>
      </c>
      <c r="C48" t="s">
        <v>172</v>
      </c>
      <c r="D48">
        <v>16705</v>
      </c>
      <c r="E48" t="s">
        <v>81</v>
      </c>
    </row>
    <row r="49" spans="1:5" hidden="1">
      <c r="A49" t="s">
        <v>64</v>
      </c>
      <c r="B49" t="s">
        <v>141</v>
      </c>
      <c r="C49" t="s">
        <v>173</v>
      </c>
      <c r="D49">
        <v>16707</v>
      </c>
      <c r="E49" t="s">
        <v>64</v>
      </c>
    </row>
    <row r="50" spans="1:5" hidden="1">
      <c r="A50" t="s">
        <v>55</v>
      </c>
      <c r="B50" t="s">
        <v>141</v>
      </c>
      <c r="C50" t="s">
        <v>174</v>
      </c>
      <c r="D50">
        <v>16807</v>
      </c>
      <c r="E50" t="s">
        <v>55</v>
      </c>
    </row>
    <row r="51" spans="1:5" hidden="1">
      <c r="A51" t="s">
        <v>47</v>
      </c>
      <c r="B51" t="s">
        <v>141</v>
      </c>
      <c r="C51" t="s">
        <v>175</v>
      </c>
      <c r="D51">
        <v>17149</v>
      </c>
      <c r="E51" t="s">
        <v>47</v>
      </c>
    </row>
    <row r="52" spans="1:5" hidden="1">
      <c r="A52" t="s">
        <v>48</v>
      </c>
      <c r="B52" t="s">
        <v>141</v>
      </c>
      <c r="C52" t="s">
        <v>176</v>
      </c>
      <c r="D52">
        <v>17169</v>
      </c>
      <c r="E52" t="s">
        <v>48</v>
      </c>
    </row>
    <row r="53" spans="1:5" hidden="1">
      <c r="A53" t="s">
        <v>49</v>
      </c>
      <c r="B53" t="s">
        <v>141</v>
      </c>
      <c r="C53" t="s">
        <v>177</v>
      </c>
      <c r="D53">
        <v>17219</v>
      </c>
      <c r="E53" t="s">
        <v>49</v>
      </c>
    </row>
    <row r="54" spans="1:5" hidden="1">
      <c r="A54" t="s">
        <v>82</v>
      </c>
      <c r="B54" t="s">
        <v>141</v>
      </c>
      <c r="C54" t="s">
        <v>178</v>
      </c>
      <c r="D54">
        <v>17515</v>
      </c>
      <c r="E54" t="s">
        <v>82</v>
      </c>
    </row>
    <row r="55" spans="1:5" hidden="1">
      <c r="A55" t="s">
        <v>65</v>
      </c>
      <c r="B55" t="s">
        <v>141</v>
      </c>
      <c r="C55" t="s">
        <v>179</v>
      </c>
      <c r="D55">
        <v>17607</v>
      </c>
      <c r="E55" t="s">
        <v>65</v>
      </c>
    </row>
    <row r="56" spans="1:5" hidden="1">
      <c r="A56" t="s">
        <v>66</v>
      </c>
      <c r="B56" t="s">
        <v>141</v>
      </c>
      <c r="C56" t="s">
        <v>180</v>
      </c>
      <c r="D56">
        <v>17807</v>
      </c>
      <c r="E56" t="s">
        <v>66</v>
      </c>
    </row>
    <row r="57" spans="1:5" hidden="1">
      <c r="A57" t="s">
        <v>83</v>
      </c>
      <c r="B57" t="s">
        <v>141</v>
      </c>
      <c r="C57" t="s">
        <v>181</v>
      </c>
      <c r="D57">
        <v>18025</v>
      </c>
      <c r="E57" t="s">
        <v>83</v>
      </c>
    </row>
    <row r="58" spans="1:5" hidden="1">
      <c r="A58" t="s">
        <v>84</v>
      </c>
      <c r="B58" t="s">
        <v>141</v>
      </c>
      <c r="C58" t="s">
        <v>182</v>
      </c>
      <c r="D58">
        <v>18315</v>
      </c>
      <c r="E58" t="s">
        <v>84</v>
      </c>
    </row>
    <row r="59" spans="1:5" hidden="1">
      <c r="A59" t="s">
        <v>86</v>
      </c>
      <c r="B59" t="s">
        <v>141</v>
      </c>
      <c r="C59" t="s">
        <v>183</v>
      </c>
      <c r="D59">
        <v>18315</v>
      </c>
      <c r="E59" t="s">
        <v>86</v>
      </c>
    </row>
    <row r="60" spans="1:5" hidden="1">
      <c r="A60" t="s">
        <v>67</v>
      </c>
      <c r="B60" t="s">
        <v>141</v>
      </c>
      <c r="C60" t="s">
        <v>184</v>
      </c>
      <c r="D60">
        <v>18707</v>
      </c>
      <c r="E60" t="s">
        <v>67</v>
      </c>
    </row>
    <row r="61" spans="1:5" hidden="1">
      <c r="A61" t="s">
        <v>85</v>
      </c>
      <c r="B61" t="s">
        <v>141</v>
      </c>
      <c r="C61" t="s">
        <v>185</v>
      </c>
      <c r="D61">
        <v>18715</v>
      </c>
      <c r="E61" t="s">
        <v>85</v>
      </c>
    </row>
    <row r="62" spans="1:5" hidden="1">
      <c r="A62" t="s">
        <v>87</v>
      </c>
      <c r="B62" t="s">
        <v>141</v>
      </c>
      <c r="C62" t="s">
        <v>186</v>
      </c>
      <c r="D62">
        <v>43199</v>
      </c>
      <c r="E62" t="s">
        <v>87</v>
      </c>
    </row>
    <row r="63" spans="1:5" hidden="1">
      <c r="A63" t="s">
        <v>188</v>
      </c>
      <c r="B63" t="s">
        <v>141</v>
      </c>
      <c r="C63" t="s">
        <v>187</v>
      </c>
      <c r="D63">
        <v>11307</v>
      </c>
      <c r="E63" t="s">
        <v>188</v>
      </c>
    </row>
    <row r="64" spans="1:5" hidden="1">
      <c r="A64" t="s">
        <v>190</v>
      </c>
      <c r="B64" t="s">
        <v>141</v>
      </c>
      <c r="C64" t="s">
        <v>189</v>
      </c>
      <c r="D64">
        <v>11749</v>
      </c>
      <c r="E64" t="s">
        <v>190</v>
      </c>
    </row>
    <row r="65" spans="1:5" hidden="1">
      <c r="A65" t="s">
        <v>192</v>
      </c>
      <c r="B65" t="s">
        <v>141</v>
      </c>
      <c r="C65" t="s">
        <v>191</v>
      </c>
      <c r="D65">
        <v>12169</v>
      </c>
      <c r="E65" t="s">
        <v>192</v>
      </c>
    </row>
    <row r="66" spans="1:5" hidden="1">
      <c r="A66" t="s">
        <v>194</v>
      </c>
      <c r="B66" t="s">
        <v>141</v>
      </c>
      <c r="C66" t="s">
        <v>193</v>
      </c>
      <c r="D66">
        <v>12239</v>
      </c>
      <c r="E66" t="s">
        <v>194</v>
      </c>
    </row>
    <row r="67" spans="1:5" hidden="1">
      <c r="A67" t="s">
        <v>196</v>
      </c>
      <c r="B67" t="s">
        <v>141</v>
      </c>
      <c r="C67" t="s">
        <v>195</v>
      </c>
      <c r="D67">
        <v>12939</v>
      </c>
      <c r="E67" t="s">
        <v>196</v>
      </c>
    </row>
    <row r="68" spans="1:5" hidden="1">
      <c r="A68" t="s">
        <v>198</v>
      </c>
      <c r="B68" t="s">
        <v>141</v>
      </c>
      <c r="C68" t="s">
        <v>197</v>
      </c>
      <c r="D68">
        <v>13379</v>
      </c>
      <c r="E68" t="s">
        <v>198</v>
      </c>
    </row>
    <row r="69" spans="1:5" hidden="1">
      <c r="A69" t="s">
        <v>200</v>
      </c>
      <c r="B69" t="s">
        <v>141</v>
      </c>
      <c r="C69" t="s">
        <v>199</v>
      </c>
      <c r="D69">
        <v>14889</v>
      </c>
      <c r="E69" t="s">
        <v>200</v>
      </c>
    </row>
    <row r="70" spans="1:5" hidden="1">
      <c r="A70" t="s">
        <v>202</v>
      </c>
      <c r="B70" t="s">
        <v>141</v>
      </c>
      <c r="C70" t="s">
        <v>201</v>
      </c>
      <c r="D70">
        <v>15228</v>
      </c>
      <c r="E70" t="s">
        <v>202</v>
      </c>
    </row>
    <row r="71" spans="1:5" hidden="1">
      <c r="A71" t="s">
        <v>204</v>
      </c>
      <c r="B71" t="s">
        <v>141</v>
      </c>
      <c r="C71" t="s">
        <v>203</v>
      </c>
      <c r="D71">
        <v>15358</v>
      </c>
      <c r="E71" t="s">
        <v>204</v>
      </c>
    </row>
    <row r="72" spans="1:5" hidden="1">
      <c r="A72" t="s">
        <v>43</v>
      </c>
      <c r="B72" t="s">
        <v>141</v>
      </c>
      <c r="C72" t="s">
        <v>44</v>
      </c>
      <c r="D72">
        <v>16188</v>
      </c>
      <c r="E72" t="s">
        <v>43</v>
      </c>
    </row>
    <row r="73" spans="1:5" hidden="1">
      <c r="A73" t="s">
        <v>206</v>
      </c>
      <c r="B73" t="s">
        <v>141</v>
      </c>
      <c r="C73" t="s">
        <v>205</v>
      </c>
      <c r="D73">
        <v>17179</v>
      </c>
      <c r="E73" t="s">
        <v>206</v>
      </c>
    </row>
    <row r="74" spans="1:5" hidden="1">
      <c r="A74" t="s">
        <v>208</v>
      </c>
      <c r="B74" t="s">
        <v>141</v>
      </c>
      <c r="C74" t="s">
        <v>207</v>
      </c>
      <c r="D74">
        <v>17439</v>
      </c>
      <c r="E74" t="s">
        <v>208</v>
      </c>
    </row>
    <row r="75" spans="1:5" hidden="1">
      <c r="A75" t="s">
        <v>210</v>
      </c>
      <c r="B75" t="s">
        <v>141</v>
      </c>
      <c r="C75" t="s">
        <v>209</v>
      </c>
      <c r="D75">
        <v>17679</v>
      </c>
      <c r="E75" t="s">
        <v>210</v>
      </c>
    </row>
    <row r="76" spans="1:5" hidden="1">
      <c r="A76" t="s">
        <v>212</v>
      </c>
      <c r="B76" t="s">
        <v>141</v>
      </c>
      <c r="C76" t="s">
        <v>211</v>
      </c>
      <c r="D76">
        <v>18879</v>
      </c>
      <c r="E76" t="s">
        <v>212</v>
      </c>
    </row>
    <row r="77" spans="1:5" hidden="1">
      <c r="A77" t="s">
        <v>214</v>
      </c>
      <c r="B77" t="s">
        <v>141</v>
      </c>
      <c r="C77" t="s">
        <v>213</v>
      </c>
      <c r="D77">
        <v>18919</v>
      </c>
      <c r="E77" t="s">
        <v>214</v>
      </c>
    </row>
    <row r="78" spans="1:5" hidden="1">
      <c r="A78" t="s">
        <v>88</v>
      </c>
      <c r="B78" t="s">
        <v>141</v>
      </c>
      <c r="C78" t="s">
        <v>215</v>
      </c>
      <c r="D78">
        <v>30007</v>
      </c>
      <c r="E78" t="s">
        <v>88</v>
      </c>
    </row>
    <row r="79" spans="1:5" hidden="1">
      <c r="A79" t="s">
        <v>217</v>
      </c>
      <c r="B79" t="s">
        <v>141</v>
      </c>
      <c r="C79" t="s">
        <v>216</v>
      </c>
      <c r="D79">
        <v>30051</v>
      </c>
      <c r="E79" t="s">
        <v>217</v>
      </c>
    </row>
    <row r="80" spans="1:5" hidden="1">
      <c r="A80" t="s">
        <v>219</v>
      </c>
      <c r="B80" t="s">
        <v>141</v>
      </c>
      <c r="C80" t="s">
        <v>218</v>
      </c>
      <c r="D80">
        <v>30258</v>
      </c>
      <c r="E80" t="s">
        <v>219</v>
      </c>
    </row>
    <row r="81" spans="1:5" hidden="1">
      <c r="A81" t="s">
        <v>221</v>
      </c>
      <c r="B81" t="s">
        <v>141</v>
      </c>
      <c r="C81" t="s">
        <v>220</v>
      </c>
      <c r="D81">
        <v>40978</v>
      </c>
      <c r="E81" t="s">
        <v>221</v>
      </c>
    </row>
    <row r="82" spans="1:5" hidden="1">
      <c r="A82" t="s">
        <v>223</v>
      </c>
      <c r="B82" t="s">
        <v>141</v>
      </c>
      <c r="C82" t="s">
        <v>222</v>
      </c>
      <c r="D82">
        <v>41839</v>
      </c>
      <c r="E82" t="s">
        <v>223</v>
      </c>
    </row>
    <row r="83" spans="1:5" hidden="1">
      <c r="A83" t="s">
        <v>225</v>
      </c>
      <c r="B83" t="s">
        <v>141</v>
      </c>
      <c r="C83" t="s">
        <v>224</v>
      </c>
      <c r="D83">
        <v>42559</v>
      </c>
      <c r="E83" t="s">
        <v>225</v>
      </c>
    </row>
    <row r="84" spans="1:5" hidden="1">
      <c r="A84" t="s">
        <v>227</v>
      </c>
      <c r="B84" t="s">
        <v>141</v>
      </c>
      <c r="C84" t="s">
        <v>226</v>
      </c>
      <c r="E84" t="s">
        <v>227</v>
      </c>
    </row>
    <row r="85" spans="1:5" hidden="1">
      <c r="A85" t="s">
        <v>229</v>
      </c>
      <c r="B85" t="s">
        <v>141</v>
      </c>
      <c r="C85" t="s">
        <v>228</v>
      </c>
      <c r="E85" t="s">
        <v>229</v>
      </c>
    </row>
    <row r="86" spans="1:5" hidden="1">
      <c r="A86" t="s">
        <v>1</v>
      </c>
      <c r="B86" t="s">
        <v>271</v>
      </c>
      <c r="C86" t="s">
        <v>230</v>
      </c>
      <c r="D86">
        <v>10206</v>
      </c>
      <c r="E86" t="s">
        <v>1</v>
      </c>
    </row>
    <row r="87" spans="1:5" hidden="1">
      <c r="A87" t="s">
        <v>2</v>
      </c>
      <c r="B87" t="s">
        <v>271</v>
      </c>
      <c r="C87" t="s">
        <v>231</v>
      </c>
      <c r="D87">
        <v>11006</v>
      </c>
      <c r="E87" t="s">
        <v>2</v>
      </c>
    </row>
    <row r="88" spans="1:5" hidden="1">
      <c r="A88" t="s">
        <v>3</v>
      </c>
      <c r="B88" t="s">
        <v>271</v>
      </c>
      <c r="C88" t="s">
        <v>232</v>
      </c>
      <c r="D88">
        <v>11206</v>
      </c>
      <c r="E88" t="s">
        <v>3</v>
      </c>
    </row>
    <row r="89" spans="1:5" hidden="1">
      <c r="A89" t="s">
        <v>4</v>
      </c>
      <c r="B89" t="s">
        <v>271</v>
      </c>
      <c r="C89" t="s">
        <v>233</v>
      </c>
      <c r="D89">
        <v>11306</v>
      </c>
      <c r="E89" t="s">
        <v>4</v>
      </c>
    </row>
    <row r="90" spans="1:5" hidden="1">
      <c r="A90" t="s">
        <v>5</v>
      </c>
      <c r="B90" t="s">
        <v>271</v>
      </c>
      <c r="C90" t="s">
        <v>234</v>
      </c>
      <c r="D90">
        <v>11706</v>
      </c>
      <c r="E90" t="s">
        <v>5</v>
      </c>
    </row>
    <row r="91" spans="1:5" hidden="1">
      <c r="A91" t="s">
        <v>6</v>
      </c>
      <c r="B91" t="s">
        <v>271</v>
      </c>
      <c r="C91" t="s">
        <v>235</v>
      </c>
      <c r="D91">
        <v>12006</v>
      </c>
      <c r="E91" t="s">
        <v>6</v>
      </c>
    </row>
    <row r="92" spans="1:5" hidden="1">
      <c r="A92" t="s">
        <v>7</v>
      </c>
      <c r="B92" t="s">
        <v>271</v>
      </c>
      <c r="C92" t="s">
        <v>236</v>
      </c>
      <c r="D92">
        <v>12206</v>
      </c>
      <c r="E92" t="s">
        <v>7</v>
      </c>
    </row>
    <row r="93" spans="1:5" hidden="1">
      <c r="A93" t="s">
        <v>8</v>
      </c>
      <c r="B93" t="s">
        <v>271</v>
      </c>
      <c r="C93" t="s">
        <v>237</v>
      </c>
      <c r="D93">
        <v>12406</v>
      </c>
      <c r="E93" t="s">
        <v>8</v>
      </c>
    </row>
    <row r="94" spans="1:5" hidden="1">
      <c r="A94" t="s">
        <v>9</v>
      </c>
      <c r="B94" t="s">
        <v>271</v>
      </c>
      <c r="C94" t="s">
        <v>238</v>
      </c>
      <c r="D94">
        <v>12506</v>
      </c>
      <c r="E94" t="s">
        <v>9</v>
      </c>
    </row>
    <row r="95" spans="1:5" hidden="1">
      <c r="A95" t="s">
        <v>10</v>
      </c>
      <c r="B95" t="s">
        <v>271</v>
      </c>
      <c r="C95" t="s">
        <v>239</v>
      </c>
      <c r="D95">
        <v>12906</v>
      </c>
      <c r="E95" t="s">
        <v>10</v>
      </c>
    </row>
    <row r="96" spans="1:5" hidden="1">
      <c r="A96" t="s">
        <v>11</v>
      </c>
      <c r="B96" t="s">
        <v>271</v>
      </c>
      <c r="C96" t="s">
        <v>240</v>
      </c>
      <c r="D96">
        <v>13106</v>
      </c>
      <c r="E96" t="s">
        <v>11</v>
      </c>
    </row>
    <row r="97" spans="1:5" hidden="1">
      <c r="A97" t="s">
        <v>12</v>
      </c>
      <c r="B97" t="s">
        <v>271</v>
      </c>
      <c r="C97" t="s">
        <v>241</v>
      </c>
      <c r="D97">
        <v>13306</v>
      </c>
      <c r="E97" t="s">
        <v>12</v>
      </c>
    </row>
    <row r="98" spans="1:5" hidden="1">
      <c r="A98" t="s">
        <v>13</v>
      </c>
      <c r="B98" t="s">
        <v>271</v>
      </c>
      <c r="C98" t="s">
        <v>242</v>
      </c>
      <c r="D98">
        <v>13506</v>
      </c>
      <c r="E98" t="s">
        <v>13</v>
      </c>
    </row>
    <row r="99" spans="1:5" hidden="1">
      <c r="A99" t="s">
        <v>14</v>
      </c>
      <c r="B99" t="s">
        <v>271</v>
      </c>
      <c r="C99" t="s">
        <v>243</v>
      </c>
      <c r="D99">
        <v>13606</v>
      </c>
      <c r="E99" t="s">
        <v>14</v>
      </c>
    </row>
    <row r="100" spans="1:5" hidden="1">
      <c r="A100" t="s">
        <v>15</v>
      </c>
      <c r="B100" t="s">
        <v>271</v>
      </c>
      <c r="C100" t="s">
        <v>244</v>
      </c>
      <c r="D100">
        <v>13906</v>
      </c>
      <c r="E100" t="s">
        <v>15</v>
      </c>
    </row>
    <row r="101" spans="1:5" hidden="1">
      <c r="A101" t="s">
        <v>37</v>
      </c>
      <c r="B101" t="s">
        <v>271</v>
      </c>
      <c r="C101" t="s">
        <v>245</v>
      </c>
      <c r="D101">
        <v>14006</v>
      </c>
      <c r="E101" t="s">
        <v>37</v>
      </c>
    </row>
    <row r="102" spans="1:5" hidden="1">
      <c r="A102" t="s">
        <v>16</v>
      </c>
      <c r="B102" t="s">
        <v>271</v>
      </c>
      <c r="C102" t="s">
        <v>246</v>
      </c>
      <c r="D102">
        <v>14406</v>
      </c>
      <c r="E102" t="s">
        <v>16</v>
      </c>
    </row>
    <row r="103" spans="1:5" hidden="1">
      <c r="A103" t="s">
        <v>17</v>
      </c>
      <c r="B103" t="s">
        <v>271</v>
      </c>
      <c r="C103" t="s">
        <v>247</v>
      </c>
      <c r="D103">
        <v>14506</v>
      </c>
      <c r="E103" t="s">
        <v>17</v>
      </c>
    </row>
    <row r="104" spans="1:5" hidden="1">
      <c r="A104" t="s">
        <v>18</v>
      </c>
      <c r="B104" t="s">
        <v>271</v>
      </c>
      <c r="C104" t="s">
        <v>248</v>
      </c>
      <c r="D104">
        <v>14706</v>
      </c>
      <c r="E104" t="s">
        <v>18</v>
      </c>
    </row>
    <row r="105" spans="1:5" hidden="1">
      <c r="A105" t="s">
        <v>19</v>
      </c>
      <c r="B105" t="s">
        <v>271</v>
      </c>
      <c r="C105" t="s">
        <v>249</v>
      </c>
      <c r="D105">
        <v>14806</v>
      </c>
      <c r="E105" t="s">
        <v>19</v>
      </c>
    </row>
    <row r="106" spans="1:5" hidden="1">
      <c r="A106" t="s">
        <v>20</v>
      </c>
      <c r="B106" t="s">
        <v>271</v>
      </c>
      <c r="C106" t="s">
        <v>250</v>
      </c>
      <c r="D106">
        <v>16006</v>
      </c>
      <c r="E106" t="s">
        <v>20</v>
      </c>
    </row>
    <row r="107" spans="1:5" hidden="1">
      <c r="A107" t="s">
        <v>21</v>
      </c>
      <c r="B107" t="s">
        <v>271</v>
      </c>
      <c r="C107" t="s">
        <v>251</v>
      </c>
      <c r="D107">
        <v>16106</v>
      </c>
      <c r="E107" t="s">
        <v>21</v>
      </c>
    </row>
    <row r="108" spans="1:5" hidden="1">
      <c r="A108" t="s">
        <v>22</v>
      </c>
      <c r="B108" t="s">
        <v>271</v>
      </c>
      <c r="C108" t="s">
        <v>252</v>
      </c>
      <c r="D108">
        <v>16606</v>
      </c>
      <c r="E108" t="s">
        <v>22</v>
      </c>
    </row>
    <row r="109" spans="1:5" hidden="1">
      <c r="A109" t="s">
        <v>23</v>
      </c>
      <c r="B109" t="s">
        <v>271</v>
      </c>
      <c r="C109" t="s">
        <v>253</v>
      </c>
      <c r="D109">
        <v>16706</v>
      </c>
      <c r="E109" t="s">
        <v>23</v>
      </c>
    </row>
    <row r="110" spans="1:5" hidden="1">
      <c r="A110" t="s">
        <v>24</v>
      </c>
      <c r="B110" t="s">
        <v>271</v>
      </c>
      <c r="C110" t="s">
        <v>254</v>
      </c>
      <c r="D110">
        <v>16806</v>
      </c>
      <c r="E110" t="s">
        <v>24</v>
      </c>
    </row>
    <row r="111" spans="1:5" hidden="1">
      <c r="A111" t="s">
        <v>25</v>
      </c>
      <c r="B111" t="s">
        <v>271</v>
      </c>
      <c r="C111" t="s">
        <v>255</v>
      </c>
      <c r="D111">
        <v>16906</v>
      </c>
      <c r="E111" t="s">
        <v>25</v>
      </c>
    </row>
    <row r="112" spans="1:5" hidden="1">
      <c r="A112" t="s">
        <v>26</v>
      </c>
      <c r="B112" t="s">
        <v>271</v>
      </c>
      <c r="C112" t="s">
        <v>256</v>
      </c>
      <c r="D112">
        <v>17106</v>
      </c>
      <c r="E112" t="s">
        <v>26</v>
      </c>
    </row>
    <row r="113" spans="1:5" hidden="1">
      <c r="A113" t="s">
        <v>27</v>
      </c>
      <c r="B113" t="s">
        <v>271</v>
      </c>
      <c r="C113" t="s">
        <v>257</v>
      </c>
      <c r="D113">
        <v>17206</v>
      </c>
      <c r="E113" t="s">
        <v>27</v>
      </c>
    </row>
    <row r="114" spans="1:5" hidden="1">
      <c r="A114" t="s">
        <v>28</v>
      </c>
      <c r="B114" t="s">
        <v>271</v>
      </c>
      <c r="C114" t="s">
        <v>258</v>
      </c>
      <c r="D114">
        <v>17806</v>
      </c>
      <c r="E114" t="s">
        <v>28</v>
      </c>
    </row>
    <row r="115" spans="1:5" hidden="1">
      <c r="A115" t="s">
        <v>29</v>
      </c>
      <c r="B115" t="s">
        <v>271</v>
      </c>
      <c r="C115" t="s">
        <v>259</v>
      </c>
      <c r="D115">
        <v>17906</v>
      </c>
      <c r="E115" t="s">
        <v>29</v>
      </c>
    </row>
    <row r="116" spans="1:5" hidden="1">
      <c r="A116" t="s">
        <v>30</v>
      </c>
      <c r="B116" t="s">
        <v>271</v>
      </c>
      <c r="C116" t="s">
        <v>260</v>
      </c>
      <c r="D116">
        <v>18106</v>
      </c>
      <c r="E116" t="s">
        <v>30</v>
      </c>
    </row>
    <row r="117" spans="1:5" hidden="1">
      <c r="A117" t="s">
        <v>31</v>
      </c>
      <c r="B117" t="s">
        <v>271</v>
      </c>
      <c r="C117" t="s">
        <v>261</v>
      </c>
      <c r="D117">
        <v>18206</v>
      </c>
      <c r="E117" t="s">
        <v>31</v>
      </c>
    </row>
    <row r="118" spans="1:5" hidden="1">
      <c r="A118" t="s">
        <v>32</v>
      </c>
      <c r="B118" t="s">
        <v>271</v>
      </c>
      <c r="C118" t="s">
        <v>262</v>
      </c>
      <c r="D118">
        <v>18306</v>
      </c>
      <c r="E118" t="s">
        <v>32</v>
      </c>
    </row>
    <row r="119" spans="1:5" hidden="1">
      <c r="A119" t="s">
        <v>33</v>
      </c>
      <c r="B119" t="s">
        <v>271</v>
      </c>
      <c r="C119" t="s">
        <v>263</v>
      </c>
      <c r="D119">
        <v>18706</v>
      </c>
      <c r="E119" t="s">
        <v>33</v>
      </c>
    </row>
    <row r="120" spans="1:5" hidden="1">
      <c r="A120" t="s">
        <v>34</v>
      </c>
      <c r="B120" t="s">
        <v>271</v>
      </c>
      <c r="C120" t="s">
        <v>264</v>
      </c>
      <c r="D120">
        <v>19106</v>
      </c>
      <c r="E120" t="s">
        <v>34</v>
      </c>
    </row>
    <row r="121" spans="1:5" hidden="1">
      <c r="A121" t="s">
        <v>35</v>
      </c>
      <c r="B121" t="s">
        <v>271</v>
      </c>
      <c r="C121" t="s">
        <v>265</v>
      </c>
      <c r="D121">
        <v>19406</v>
      </c>
      <c r="E121" t="s">
        <v>35</v>
      </c>
    </row>
    <row r="122" spans="1:5" hidden="1">
      <c r="A122" t="s">
        <v>36</v>
      </c>
      <c r="B122" t="s">
        <v>271</v>
      </c>
      <c r="C122" t="s">
        <v>266</v>
      </c>
      <c r="D122">
        <v>19506</v>
      </c>
      <c r="E122" t="s">
        <v>36</v>
      </c>
    </row>
    <row r="123" spans="1:5" hidden="1">
      <c r="A123" t="s">
        <v>38</v>
      </c>
      <c r="B123" t="s">
        <v>271</v>
      </c>
      <c r="C123" t="s">
        <v>267</v>
      </c>
      <c r="D123">
        <v>19806</v>
      </c>
      <c r="E123" t="s">
        <v>38</v>
      </c>
    </row>
    <row r="124" spans="1:5" hidden="1">
      <c r="A124" t="s">
        <v>39</v>
      </c>
      <c r="B124" t="s">
        <v>271</v>
      </c>
      <c r="C124" t="s">
        <v>268</v>
      </c>
      <c r="D124">
        <v>19906</v>
      </c>
      <c r="E124" t="s">
        <v>39</v>
      </c>
    </row>
    <row r="125" spans="1:5" hidden="1">
      <c r="A125" t="s">
        <v>40</v>
      </c>
      <c r="B125" t="s">
        <v>271</v>
      </c>
      <c r="C125" t="s">
        <v>269</v>
      </c>
      <c r="D125">
        <v>30002</v>
      </c>
      <c r="E125" t="s">
        <v>40</v>
      </c>
    </row>
    <row r="126" spans="1:5" hidden="1">
      <c r="A126" t="s">
        <v>41</v>
      </c>
      <c r="B126" t="s">
        <v>271</v>
      </c>
      <c r="C126" t="s">
        <v>270</v>
      </c>
      <c r="D126">
        <v>30002</v>
      </c>
      <c r="E126" t="s">
        <v>41</v>
      </c>
    </row>
    <row r="127" spans="1:5" hidden="1">
      <c r="A127" t="s">
        <v>0</v>
      </c>
      <c r="B127" t="s">
        <v>271</v>
      </c>
      <c r="C127" t="s">
        <v>272</v>
      </c>
      <c r="D127">
        <v>30006</v>
      </c>
      <c r="E127" t="s">
        <v>0</v>
      </c>
    </row>
    <row r="128" spans="1:5" hidden="1">
      <c r="A128" t="s">
        <v>275</v>
      </c>
      <c r="B128" t="s">
        <v>116</v>
      </c>
      <c r="C128" t="s">
        <v>274</v>
      </c>
      <c r="D128">
        <v>10228</v>
      </c>
      <c r="E128" t="s">
        <v>275</v>
      </c>
    </row>
    <row r="129" spans="1:5" hidden="1">
      <c r="A129" t="s">
        <v>277</v>
      </c>
      <c r="B129" t="s">
        <v>116</v>
      </c>
      <c r="C129" t="s">
        <v>276</v>
      </c>
      <c r="D129">
        <v>10268</v>
      </c>
      <c r="E129" t="s">
        <v>277</v>
      </c>
    </row>
    <row r="130" spans="1:5" hidden="1">
      <c r="A130" t="s">
        <v>279</v>
      </c>
      <c r="B130" t="s">
        <v>116</v>
      </c>
      <c r="C130" t="s">
        <v>278</v>
      </c>
      <c r="D130">
        <v>10468</v>
      </c>
      <c r="E130" t="s">
        <v>279</v>
      </c>
    </row>
    <row r="131" spans="1:5" hidden="1">
      <c r="A131" t="s">
        <v>281</v>
      </c>
      <c r="B131" t="s">
        <v>116</v>
      </c>
      <c r="C131" t="s">
        <v>280</v>
      </c>
      <c r="D131">
        <v>10558</v>
      </c>
      <c r="E131" t="s">
        <v>281</v>
      </c>
    </row>
    <row r="132" spans="1:5" hidden="1">
      <c r="A132" t="s">
        <v>283</v>
      </c>
      <c r="B132" t="s">
        <v>116</v>
      </c>
      <c r="C132" t="s">
        <v>282</v>
      </c>
      <c r="D132">
        <v>12149</v>
      </c>
      <c r="E132" t="s">
        <v>283</v>
      </c>
    </row>
    <row r="133" spans="1:5" hidden="1">
      <c r="A133" t="s">
        <v>285</v>
      </c>
      <c r="B133" t="s">
        <v>116</v>
      </c>
      <c r="C133" t="s">
        <v>284</v>
      </c>
      <c r="D133">
        <v>13259</v>
      </c>
      <c r="E133" t="s">
        <v>285</v>
      </c>
    </row>
    <row r="134" spans="1:5" hidden="1">
      <c r="A134" t="s">
        <v>287</v>
      </c>
      <c r="B134" t="s">
        <v>116</v>
      </c>
      <c r="C134" t="s">
        <v>286</v>
      </c>
      <c r="D134">
        <v>13489</v>
      </c>
      <c r="E134" t="s">
        <v>287</v>
      </c>
    </row>
    <row r="135" spans="1:5" hidden="1">
      <c r="A135" t="s">
        <v>289</v>
      </c>
      <c r="B135" t="s">
        <v>116</v>
      </c>
      <c r="C135" t="s">
        <v>288</v>
      </c>
      <c r="D135">
        <v>18079</v>
      </c>
      <c r="E135" t="s">
        <v>289</v>
      </c>
    </row>
    <row r="136" spans="1:5" hidden="1">
      <c r="A136" t="s">
        <v>291</v>
      </c>
      <c r="B136" t="s">
        <v>116</v>
      </c>
      <c r="C136" t="s">
        <v>290</v>
      </c>
      <c r="D136">
        <v>18319</v>
      </c>
      <c r="E136" t="s">
        <v>291</v>
      </c>
    </row>
    <row r="137" spans="1:5" hidden="1">
      <c r="A137" t="s">
        <v>293</v>
      </c>
      <c r="B137" t="s">
        <v>116</v>
      </c>
      <c r="C137" t="s">
        <v>292</v>
      </c>
      <c r="D137">
        <v>18719</v>
      </c>
      <c r="E137" t="s">
        <v>293</v>
      </c>
    </row>
    <row r="138" spans="1:5" hidden="1">
      <c r="A138" t="s">
        <v>294</v>
      </c>
      <c r="B138" t="s">
        <v>116</v>
      </c>
      <c r="C138" t="s">
        <v>273</v>
      </c>
      <c r="D138">
        <v>30003</v>
      </c>
      <c r="E138" t="s">
        <v>294</v>
      </c>
    </row>
    <row r="139" spans="1:5" hidden="1">
      <c r="A139" t="s">
        <v>296</v>
      </c>
      <c r="B139" t="s">
        <v>116</v>
      </c>
      <c r="C139" t="s">
        <v>295</v>
      </c>
      <c r="D139">
        <v>30076</v>
      </c>
      <c r="E139" t="s">
        <v>296</v>
      </c>
    </row>
    <row r="140" spans="1:5" hidden="1">
      <c r="A140" t="s">
        <v>298</v>
      </c>
      <c r="B140" t="s">
        <v>116</v>
      </c>
      <c r="C140" t="s">
        <v>297</v>
      </c>
      <c r="D140">
        <v>30077</v>
      </c>
      <c r="E140" t="s">
        <v>298</v>
      </c>
    </row>
    <row r="141" spans="1:5" hidden="1">
      <c r="A141" t="s">
        <v>300</v>
      </c>
      <c r="B141" t="s">
        <v>116</v>
      </c>
      <c r="C141" t="s">
        <v>299</v>
      </c>
      <c r="D141">
        <v>40618</v>
      </c>
      <c r="E141" t="s">
        <v>300</v>
      </c>
    </row>
    <row r="142" spans="1:5">
      <c r="A142" t="s">
        <v>303</v>
      </c>
      <c r="B142" t="s">
        <v>301</v>
      </c>
      <c r="C142" t="s">
        <v>302</v>
      </c>
      <c r="D142">
        <v>20041</v>
      </c>
      <c r="E142" t="s">
        <v>303</v>
      </c>
    </row>
    <row r="143" spans="1:5">
      <c r="A143" s="1" t="s">
        <v>91</v>
      </c>
      <c r="B143" t="s">
        <v>301</v>
      </c>
      <c r="C143" t="s">
        <v>332</v>
      </c>
    </row>
    <row r="144" spans="1:5">
      <c r="A144" s="1" t="s">
        <v>92</v>
      </c>
      <c r="B144" t="s">
        <v>301</v>
      </c>
      <c r="C144" t="s">
        <v>331</v>
      </c>
    </row>
    <row r="145" spans="1:3">
      <c r="A145" s="1" t="s">
        <v>93</v>
      </c>
      <c r="B145" t="s">
        <v>301</v>
      </c>
      <c r="C145" t="s">
        <v>327</v>
      </c>
    </row>
    <row r="146" spans="1:3">
      <c r="A146" s="1" t="s">
        <v>94</v>
      </c>
      <c r="B146" t="s">
        <v>301</v>
      </c>
      <c r="C146" t="s">
        <v>324</v>
      </c>
    </row>
    <row r="147" spans="1:3">
      <c r="A147" s="1" t="s">
        <v>95</v>
      </c>
      <c r="B147" t="s">
        <v>301</v>
      </c>
      <c r="C147" t="s">
        <v>325</v>
      </c>
    </row>
    <row r="148" spans="1:3">
      <c r="A148" s="1" t="s">
        <v>96</v>
      </c>
      <c r="B148" t="s">
        <v>301</v>
      </c>
      <c r="C148" t="s">
        <v>328</v>
      </c>
    </row>
    <row r="149" spans="1:3">
      <c r="A149" s="1" t="s">
        <v>97</v>
      </c>
      <c r="B149" t="s">
        <v>301</v>
      </c>
      <c r="C149" t="s">
        <v>329</v>
      </c>
    </row>
    <row r="150" spans="1:3">
      <c r="A150" s="1" t="s">
        <v>98</v>
      </c>
      <c r="B150" t="s">
        <v>301</v>
      </c>
      <c r="C150" t="s">
        <v>330</v>
      </c>
    </row>
    <row r="151" spans="1:3">
      <c r="A151" s="1" t="s">
        <v>99</v>
      </c>
      <c r="B151" t="s">
        <v>301</v>
      </c>
      <c r="C151" t="s">
        <v>326</v>
      </c>
    </row>
    <row r="152" spans="1:3">
      <c r="A152" s="1" t="s">
        <v>100</v>
      </c>
      <c r="B152" t="s">
        <v>301</v>
      </c>
      <c r="C152" t="s">
        <v>313</v>
      </c>
    </row>
    <row r="153" spans="1:3">
      <c r="A153" s="1" t="s">
        <v>101</v>
      </c>
      <c r="B153" t="s">
        <v>301</v>
      </c>
      <c r="C153" t="s">
        <v>314</v>
      </c>
    </row>
    <row r="154" spans="1:3">
      <c r="A154" s="1" t="s">
        <v>102</v>
      </c>
      <c r="B154" t="s">
        <v>301</v>
      </c>
      <c r="C154" t="s">
        <v>315</v>
      </c>
    </row>
    <row r="155" spans="1:3">
      <c r="A155" s="1" t="s">
        <v>103</v>
      </c>
      <c r="B155" t="s">
        <v>301</v>
      </c>
      <c r="C155" t="s">
        <v>316</v>
      </c>
    </row>
    <row r="156" spans="1:3">
      <c r="A156" s="1" t="s">
        <v>104</v>
      </c>
      <c r="B156" t="s">
        <v>301</v>
      </c>
      <c r="C156" t="s">
        <v>317</v>
      </c>
    </row>
    <row r="157" spans="1:3">
      <c r="A157" s="1" t="s">
        <v>105</v>
      </c>
      <c r="B157" t="s">
        <v>301</v>
      </c>
      <c r="C157" t="s">
        <v>318</v>
      </c>
    </row>
    <row r="158" spans="1:3">
      <c r="A158" s="1" t="s">
        <v>106</v>
      </c>
      <c r="B158" t="s">
        <v>301</v>
      </c>
      <c r="C158" t="s">
        <v>319</v>
      </c>
    </row>
    <row r="159" spans="1:3">
      <c r="A159" s="1" t="s">
        <v>107</v>
      </c>
      <c r="B159" t="s">
        <v>301</v>
      </c>
      <c r="C159" t="s">
        <v>320</v>
      </c>
    </row>
    <row r="160" spans="1:3">
      <c r="A160" s="1" t="s">
        <v>108</v>
      </c>
      <c r="B160" t="s">
        <v>301</v>
      </c>
      <c r="C160" t="s">
        <v>321</v>
      </c>
    </row>
    <row r="161" spans="1:5">
      <c r="A161" s="1" t="s">
        <v>109</v>
      </c>
      <c r="B161" t="s">
        <v>301</v>
      </c>
      <c r="C161" t="s">
        <v>322</v>
      </c>
    </row>
    <row r="162" spans="1:5">
      <c r="A162" s="1" t="s">
        <v>110</v>
      </c>
      <c r="B162" t="s">
        <v>301</v>
      </c>
      <c r="C162" t="s">
        <v>323</v>
      </c>
    </row>
    <row r="163" spans="1:5">
      <c r="A163" s="1" t="s">
        <v>111</v>
      </c>
      <c r="B163" t="s">
        <v>301</v>
      </c>
      <c r="C163" t="s">
        <v>309</v>
      </c>
    </row>
    <row r="164" spans="1:5">
      <c r="A164" s="1" t="s">
        <v>112</v>
      </c>
      <c r="B164" t="s">
        <v>301</v>
      </c>
      <c r="C164" t="s">
        <v>310</v>
      </c>
    </row>
    <row r="165" spans="1:5">
      <c r="A165" s="1" t="s">
        <v>113</v>
      </c>
      <c r="B165" t="s">
        <v>301</v>
      </c>
      <c r="C165" t="s">
        <v>311</v>
      </c>
    </row>
    <row r="166" spans="1:5">
      <c r="A166" s="1" t="s">
        <v>114</v>
      </c>
      <c r="B166" t="s">
        <v>301</v>
      </c>
      <c r="C166" t="s">
        <v>312</v>
      </c>
    </row>
    <row r="167" spans="1:5" hidden="1">
      <c r="A167" s="1" t="s">
        <v>89</v>
      </c>
      <c r="B167" t="s">
        <v>121</v>
      </c>
      <c r="C167" t="s">
        <v>333</v>
      </c>
    </row>
    <row r="168" spans="1:5" hidden="1">
      <c r="A168" s="1" t="s">
        <v>90</v>
      </c>
      <c r="B168" t="s">
        <v>121</v>
      </c>
      <c r="C168" t="s">
        <v>334</v>
      </c>
    </row>
    <row r="169" spans="1:5" hidden="1">
      <c r="A169" s="1" t="s">
        <v>42</v>
      </c>
      <c r="B169" t="s">
        <v>335</v>
      </c>
      <c r="C169" t="s">
        <v>336</v>
      </c>
    </row>
    <row r="170" spans="1:5" hidden="1">
      <c r="A170" s="1" t="s">
        <v>50</v>
      </c>
      <c r="B170" t="s">
        <v>44</v>
      </c>
      <c r="C170" t="s">
        <v>337</v>
      </c>
    </row>
    <row r="171" spans="1:5" hidden="1">
      <c r="A171" s="1" t="s">
        <v>115</v>
      </c>
      <c r="B171" t="s">
        <v>116</v>
      </c>
      <c r="C171" t="s">
        <v>116</v>
      </c>
    </row>
    <row r="172" spans="1:5" hidden="1">
      <c r="A172" s="1" t="s">
        <v>117</v>
      </c>
      <c r="B172" t="s">
        <v>116</v>
      </c>
      <c r="C172" t="s">
        <v>338</v>
      </c>
    </row>
    <row r="173" spans="1:5" hidden="1">
      <c r="A173" t="s">
        <v>345</v>
      </c>
      <c r="B173" t="s">
        <v>366</v>
      </c>
      <c r="C173" t="s">
        <v>366</v>
      </c>
      <c r="D173">
        <v>12240</v>
      </c>
      <c r="E173" t="s">
        <v>345</v>
      </c>
    </row>
    <row r="174" spans="1:5" hidden="1">
      <c r="A174" t="s">
        <v>410</v>
      </c>
      <c r="B174" t="s">
        <v>367</v>
      </c>
      <c r="C174" t="s">
        <v>367</v>
      </c>
      <c r="D174">
        <v>12548</v>
      </c>
      <c r="E174" t="s">
        <v>410</v>
      </c>
    </row>
    <row r="175" spans="1:5" hidden="1">
      <c r="A175" t="s">
        <v>411</v>
      </c>
      <c r="B175" t="s">
        <v>368</v>
      </c>
      <c r="C175" t="s">
        <v>368</v>
      </c>
      <c r="D175">
        <v>12589</v>
      </c>
      <c r="E175" t="s">
        <v>411</v>
      </c>
    </row>
    <row r="176" spans="1:5" hidden="1">
      <c r="A176" t="s">
        <v>349</v>
      </c>
      <c r="B176" t="s">
        <v>369</v>
      </c>
      <c r="C176" t="s">
        <v>369</v>
      </c>
      <c r="D176">
        <v>41439</v>
      </c>
      <c r="E176" t="s">
        <v>349</v>
      </c>
    </row>
    <row r="177" spans="1:5" hidden="1">
      <c r="A177" t="s">
        <v>350</v>
      </c>
      <c r="B177" t="s">
        <v>370</v>
      </c>
      <c r="C177" t="s">
        <v>370</v>
      </c>
      <c r="D177">
        <v>30788</v>
      </c>
      <c r="E177" t="s">
        <v>350</v>
      </c>
    </row>
    <row r="178" spans="1:5" hidden="1">
      <c r="A178" t="s">
        <v>355</v>
      </c>
      <c r="B178" t="s">
        <v>371</v>
      </c>
      <c r="C178" t="s">
        <v>371</v>
      </c>
      <c r="D178">
        <v>13579</v>
      </c>
      <c r="E178" t="s">
        <v>355</v>
      </c>
    </row>
    <row r="179" spans="1:5" hidden="1">
      <c r="A179" t="s">
        <v>357</v>
      </c>
      <c r="B179" t="s">
        <v>372</v>
      </c>
      <c r="C179" t="s">
        <v>372</v>
      </c>
      <c r="D179">
        <v>17779</v>
      </c>
      <c r="E179" t="s">
        <v>357</v>
      </c>
    </row>
    <row r="180" spans="1:5" hidden="1">
      <c r="A180" t="s">
        <v>351</v>
      </c>
      <c r="B180" t="s">
        <v>373</v>
      </c>
      <c r="C180" t="s">
        <v>373</v>
      </c>
      <c r="D180">
        <v>24599</v>
      </c>
      <c r="E180" t="s">
        <v>351</v>
      </c>
    </row>
    <row r="181" spans="1:5" hidden="1">
      <c r="A181" t="s">
        <v>348</v>
      </c>
      <c r="B181" t="s">
        <v>374</v>
      </c>
      <c r="C181" t="s">
        <v>374</v>
      </c>
      <c r="D181">
        <v>17599</v>
      </c>
      <c r="E181" t="s">
        <v>348</v>
      </c>
    </row>
    <row r="182" spans="1:5" hidden="1">
      <c r="A182" t="s">
        <v>352</v>
      </c>
      <c r="B182" t="s">
        <v>375</v>
      </c>
      <c r="C182" t="s">
        <v>375</v>
      </c>
      <c r="D182">
        <v>12619</v>
      </c>
      <c r="E182" t="s">
        <v>352</v>
      </c>
    </row>
    <row r="183" spans="1:5" hidden="1">
      <c r="A183" t="s">
        <v>342</v>
      </c>
      <c r="B183" t="s">
        <v>376</v>
      </c>
      <c r="C183" t="s">
        <v>376</v>
      </c>
      <c r="D183">
        <v>14749</v>
      </c>
      <c r="E183" t="s">
        <v>342</v>
      </c>
    </row>
    <row r="184" spans="1:5" hidden="1">
      <c r="A184" t="s">
        <v>341</v>
      </c>
      <c r="B184" t="s">
        <v>377</v>
      </c>
      <c r="C184" t="s">
        <v>377</v>
      </c>
      <c r="D184">
        <v>18189</v>
      </c>
      <c r="E184" t="s">
        <v>341</v>
      </c>
    </row>
    <row r="185" spans="1:5" hidden="1">
      <c r="A185" t="s">
        <v>346</v>
      </c>
      <c r="B185" t="s">
        <v>378</v>
      </c>
      <c r="C185" t="s">
        <v>378</v>
      </c>
      <c r="D185">
        <v>15589</v>
      </c>
      <c r="E185" t="s">
        <v>346</v>
      </c>
    </row>
    <row r="186" spans="1:5" hidden="1">
      <c r="A186" t="s">
        <v>362</v>
      </c>
      <c r="B186" t="s">
        <v>379</v>
      </c>
      <c r="C186" t="s">
        <v>379</v>
      </c>
      <c r="D186">
        <v>17789</v>
      </c>
      <c r="E186" t="s">
        <v>362</v>
      </c>
    </row>
    <row r="187" spans="1:5" hidden="1">
      <c r="A187" t="s">
        <v>347</v>
      </c>
      <c r="B187" t="s">
        <v>380</v>
      </c>
      <c r="C187" t="s">
        <v>380</v>
      </c>
      <c r="D187">
        <v>42529</v>
      </c>
      <c r="E187" t="s">
        <v>347</v>
      </c>
    </row>
    <row r="188" spans="1:5" hidden="1">
      <c r="A188" t="s">
        <v>353</v>
      </c>
      <c r="B188" t="s">
        <v>381</v>
      </c>
      <c r="C188" t="s">
        <v>381</v>
      </c>
      <c r="D188">
        <v>18370</v>
      </c>
      <c r="E188" t="s">
        <v>353</v>
      </c>
    </row>
    <row r="189" spans="1:5" hidden="1">
      <c r="A189" t="s">
        <v>412</v>
      </c>
      <c r="B189" t="s">
        <v>382</v>
      </c>
      <c r="C189" t="s">
        <v>382</v>
      </c>
      <c r="D189">
        <v>30056</v>
      </c>
      <c r="E189" t="s">
        <v>412</v>
      </c>
    </row>
    <row r="190" spans="1:5" hidden="1">
      <c r="A190" t="s">
        <v>413</v>
      </c>
      <c r="B190" t="s">
        <v>383</v>
      </c>
      <c r="C190" t="s">
        <v>383</v>
      </c>
      <c r="D190">
        <v>30438</v>
      </c>
      <c r="E190" t="s">
        <v>413</v>
      </c>
    </row>
    <row r="191" spans="1:5" hidden="1">
      <c r="A191" t="s">
        <v>363</v>
      </c>
      <c r="B191" t="s">
        <v>384</v>
      </c>
      <c r="C191" t="s">
        <v>384</v>
      </c>
      <c r="D191">
        <v>27800</v>
      </c>
      <c r="E191" t="s">
        <v>363</v>
      </c>
    </row>
    <row r="192" spans="1:5" hidden="1">
      <c r="A192" t="s">
        <v>414</v>
      </c>
      <c r="B192" t="s">
        <v>385</v>
      </c>
      <c r="C192" t="s">
        <v>385</v>
      </c>
      <c r="D192">
        <v>18529</v>
      </c>
      <c r="E192" t="s">
        <v>414</v>
      </c>
    </row>
    <row r="193" spans="1:5" hidden="1">
      <c r="A193" t="s">
        <v>354</v>
      </c>
      <c r="B193" t="s">
        <v>386</v>
      </c>
      <c r="C193" t="s">
        <v>386</v>
      </c>
      <c r="D193">
        <v>30478</v>
      </c>
      <c r="E193" t="s">
        <v>354</v>
      </c>
    </row>
    <row r="194" spans="1:5" hidden="1">
      <c r="A194" t="s">
        <v>415</v>
      </c>
      <c r="B194" t="s">
        <v>387</v>
      </c>
      <c r="C194" t="s">
        <v>387</v>
      </c>
      <c r="D194">
        <v>16348</v>
      </c>
      <c r="E194" t="s">
        <v>415</v>
      </c>
    </row>
    <row r="195" spans="1:5" hidden="1">
      <c r="A195" t="s">
        <v>364</v>
      </c>
      <c r="B195" t="s">
        <v>388</v>
      </c>
      <c r="C195" t="s">
        <v>388</v>
      </c>
      <c r="D195">
        <v>12280</v>
      </c>
      <c r="E195" t="s">
        <v>364</v>
      </c>
    </row>
    <row r="196" spans="1:5" hidden="1">
      <c r="A196" t="s">
        <v>416</v>
      </c>
      <c r="B196" t="s">
        <v>389</v>
      </c>
      <c r="C196" t="s">
        <v>389</v>
      </c>
      <c r="D196">
        <v>11238</v>
      </c>
      <c r="E196" t="s">
        <v>416</v>
      </c>
    </row>
    <row r="197" spans="1:5" hidden="1">
      <c r="A197" t="s">
        <v>417</v>
      </c>
      <c r="B197" t="s">
        <v>390</v>
      </c>
      <c r="C197" t="s">
        <v>390</v>
      </c>
      <c r="D197">
        <v>12879</v>
      </c>
      <c r="E197" t="s">
        <v>417</v>
      </c>
    </row>
    <row r="198" spans="1:5" hidden="1">
      <c r="A198" t="s">
        <v>360</v>
      </c>
      <c r="B198" t="s">
        <v>391</v>
      </c>
      <c r="C198" t="s">
        <v>391</v>
      </c>
      <c r="D198">
        <v>11989</v>
      </c>
      <c r="E198" t="s">
        <v>360</v>
      </c>
    </row>
    <row r="199" spans="1:5" hidden="1">
      <c r="A199" t="s">
        <v>418</v>
      </c>
      <c r="B199" t="s">
        <v>392</v>
      </c>
      <c r="C199" t="s">
        <v>392</v>
      </c>
      <c r="D199">
        <v>30748</v>
      </c>
      <c r="E199" t="s">
        <v>418</v>
      </c>
    </row>
    <row r="200" spans="1:5" hidden="1">
      <c r="A200" t="s">
        <v>359</v>
      </c>
      <c r="B200" t="s">
        <v>393</v>
      </c>
      <c r="C200" t="s">
        <v>393</v>
      </c>
      <c r="D200">
        <v>41829</v>
      </c>
      <c r="E200" t="s">
        <v>359</v>
      </c>
    </row>
    <row r="201" spans="1:5" hidden="1">
      <c r="A201" t="s">
        <v>365</v>
      </c>
      <c r="B201" t="s">
        <v>394</v>
      </c>
      <c r="C201" t="s">
        <v>394</v>
      </c>
      <c r="D201">
        <v>11689</v>
      </c>
      <c r="E201" t="s">
        <v>365</v>
      </c>
    </row>
    <row r="202" spans="1:5" hidden="1">
      <c r="A202" t="s">
        <v>343</v>
      </c>
      <c r="B202" t="s">
        <v>395</v>
      </c>
      <c r="C202" t="s">
        <v>395</v>
      </c>
      <c r="D202">
        <v>11188</v>
      </c>
      <c r="E202" t="s">
        <v>343</v>
      </c>
    </row>
    <row r="203" spans="1:5" hidden="1">
      <c r="A203" t="s">
        <v>419</v>
      </c>
      <c r="B203" t="s">
        <v>396</v>
      </c>
      <c r="C203" t="s">
        <v>396</v>
      </c>
      <c r="D203">
        <v>18869</v>
      </c>
      <c r="E203" t="s">
        <v>419</v>
      </c>
    </row>
    <row r="204" spans="1:5" hidden="1">
      <c r="A204" t="s">
        <v>420</v>
      </c>
      <c r="B204" t="s">
        <v>397</v>
      </c>
      <c r="C204" t="s">
        <v>397</v>
      </c>
      <c r="E204" t="s">
        <v>420</v>
      </c>
    </row>
    <row r="205" spans="1:5" hidden="1">
      <c r="A205" t="s">
        <v>421</v>
      </c>
      <c r="B205" t="s">
        <v>398</v>
      </c>
      <c r="C205" t="s">
        <v>398</v>
      </c>
      <c r="D205">
        <v>13369</v>
      </c>
      <c r="E205" t="s">
        <v>421</v>
      </c>
    </row>
    <row r="206" spans="1:5" hidden="1">
      <c r="A206" t="s">
        <v>422</v>
      </c>
      <c r="B206" t="s">
        <v>399</v>
      </c>
      <c r="C206" t="s">
        <v>399</v>
      </c>
      <c r="D206">
        <v>14568</v>
      </c>
      <c r="E206" t="s">
        <v>422</v>
      </c>
    </row>
    <row r="207" spans="1:5" hidden="1">
      <c r="A207" t="s">
        <v>423</v>
      </c>
      <c r="B207" t="s">
        <v>400</v>
      </c>
      <c r="C207" t="s">
        <v>400</v>
      </c>
      <c r="E207" t="s">
        <v>423</v>
      </c>
    </row>
    <row r="208" spans="1:5" hidden="1">
      <c r="A208" t="s">
        <v>358</v>
      </c>
      <c r="B208" t="s">
        <v>401</v>
      </c>
      <c r="C208" t="s">
        <v>401</v>
      </c>
      <c r="D208">
        <v>30758</v>
      </c>
      <c r="E208" t="s">
        <v>358</v>
      </c>
    </row>
    <row r="209" spans="1:5" hidden="1">
      <c r="A209" t="s">
        <v>424</v>
      </c>
      <c r="B209" t="s">
        <v>402</v>
      </c>
      <c r="C209" t="s">
        <v>402</v>
      </c>
      <c r="D209">
        <v>13149</v>
      </c>
      <c r="E209" t="s">
        <v>424</v>
      </c>
    </row>
    <row r="210" spans="1:5" hidden="1">
      <c r="A210" t="s">
        <v>425</v>
      </c>
      <c r="B210" t="s">
        <v>403</v>
      </c>
      <c r="C210" t="s">
        <v>403</v>
      </c>
      <c r="D210">
        <v>74817</v>
      </c>
      <c r="E210" t="s">
        <v>425</v>
      </c>
    </row>
    <row r="211" spans="1:5" hidden="1">
      <c r="A211" t="s">
        <v>426</v>
      </c>
      <c r="B211" t="s">
        <v>404</v>
      </c>
      <c r="C211" t="s">
        <v>404</v>
      </c>
      <c r="D211">
        <v>18089</v>
      </c>
      <c r="E211" t="s">
        <v>426</v>
      </c>
    </row>
    <row r="212" spans="1:5" hidden="1">
      <c r="A212" t="s">
        <v>427</v>
      </c>
      <c r="B212" t="s">
        <v>405</v>
      </c>
      <c r="C212" t="s">
        <v>405</v>
      </c>
      <c r="D212">
        <v>13179</v>
      </c>
      <c r="E212" t="s">
        <v>427</v>
      </c>
    </row>
    <row r="213" spans="1:5" hidden="1">
      <c r="A213" t="s">
        <v>344</v>
      </c>
      <c r="B213" t="s">
        <v>406</v>
      </c>
      <c r="C213" t="s">
        <v>406</v>
      </c>
      <c r="D213">
        <v>44319</v>
      </c>
      <c r="E213" t="s">
        <v>344</v>
      </c>
    </row>
    <row r="214" spans="1:5" hidden="1">
      <c r="A214" t="s">
        <v>356</v>
      </c>
      <c r="B214" t="s">
        <v>407</v>
      </c>
      <c r="C214" t="s">
        <v>407</v>
      </c>
      <c r="D214">
        <v>18669</v>
      </c>
      <c r="E214" t="s">
        <v>356</v>
      </c>
    </row>
    <row r="215" spans="1:5" hidden="1">
      <c r="A215" t="s">
        <v>428</v>
      </c>
      <c r="B215" t="s">
        <v>408</v>
      </c>
      <c r="C215" t="s">
        <v>408</v>
      </c>
      <c r="D215">
        <v>16338</v>
      </c>
      <c r="E215" t="s">
        <v>428</v>
      </c>
    </row>
    <row r="216" spans="1:5" hidden="1">
      <c r="A216" t="s">
        <v>361</v>
      </c>
      <c r="B216" t="s">
        <v>409</v>
      </c>
      <c r="C216" t="s">
        <v>409</v>
      </c>
      <c r="D216">
        <v>43789</v>
      </c>
      <c r="E216" t="s">
        <v>361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Publi site AM</vt:lpstr>
      <vt:lpstr>Feuil1</vt:lpstr>
      <vt:lpstr>Source OLD</vt:lpstr>
      <vt:lpstr>'Publi site AM'!Impression_des_titres</vt:lpstr>
      <vt:lpstr>'Publi site AM'!Zone_d_impression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Nelson</dc:creator>
  <cp:lastModifiedBy>Sophie BONNET</cp:lastModifiedBy>
  <cp:lastPrinted>2019-11-29T11:11:43Z</cp:lastPrinted>
  <dcterms:created xsi:type="dcterms:W3CDTF">2017-01-04T10:55:32Z</dcterms:created>
  <dcterms:modified xsi:type="dcterms:W3CDTF">2019-11-29T13:36:07Z</dcterms:modified>
</cp:coreProperties>
</file>